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2755" windowHeight="8220"/>
  </bookViews>
  <sheets>
    <sheet name="Change in equity" sheetId="1" r:id="rId1"/>
  </sheets>
  <calcPr calcId="145621"/>
</workbook>
</file>

<file path=xl/calcChain.xml><?xml version="1.0" encoding="utf-8"?>
<calcChain xmlns="http://schemas.openxmlformats.org/spreadsheetml/2006/main">
  <c r="I21" i="1" l="1"/>
  <c r="I17" i="1"/>
  <c r="H21" i="1"/>
  <c r="G21" i="1"/>
  <c r="E21" i="1"/>
  <c r="D21" i="1"/>
  <c r="C21" i="1"/>
  <c r="I20" i="1"/>
  <c r="K20" i="1" s="1"/>
  <c r="I19" i="1"/>
  <c r="K19" i="1" s="1"/>
  <c r="I18" i="1"/>
  <c r="K18" i="1" s="1"/>
  <c r="I16" i="1"/>
  <c r="K16" i="1" s="1"/>
  <c r="I15" i="1"/>
  <c r="K15" i="1" s="1"/>
  <c r="I10" i="1"/>
  <c r="K10" i="1" s="1"/>
  <c r="I9" i="1"/>
  <c r="K9" i="1" s="1"/>
  <c r="I8" i="1"/>
  <c r="K8" i="1" s="1"/>
  <c r="I7" i="1"/>
  <c r="K7" i="1" s="1"/>
  <c r="I5" i="1"/>
  <c r="K5" i="1" s="1"/>
  <c r="I4" i="1"/>
  <c r="I6" i="1" s="1"/>
  <c r="D6" i="1"/>
  <c r="D11" i="1" s="1"/>
  <c r="H6" i="1"/>
  <c r="H11" i="1" s="1"/>
  <c r="G6" i="1"/>
  <c r="G11" i="1" s="1"/>
  <c r="E6" i="1"/>
  <c r="E11" i="1" s="1"/>
  <c r="I11" i="1" l="1"/>
  <c r="K11" i="1" s="1"/>
  <c r="K6" i="1"/>
  <c r="K4" i="1"/>
  <c r="K17" i="1" l="1"/>
  <c r="K21" i="1"/>
</calcChain>
</file>

<file path=xl/sharedStrings.xml><?xml version="1.0" encoding="utf-8"?>
<sst xmlns="http://schemas.openxmlformats.org/spreadsheetml/2006/main" count="38" uniqueCount="25">
  <si>
    <t>**</t>
  </si>
  <si>
    <t>CYFROWY POLSAT S.A. CAPITAL GROUP</t>
  </si>
  <si>
    <t>Consolidated statement of changes in equity for the year ended December 31, 2015</t>
  </si>
  <si>
    <t>Consolidated statement of changes in equity for the year ended December 31, 2014</t>
  </si>
  <si>
    <t>(in millions of PLN)</t>
  </si>
  <si>
    <t>Balance as at January 1, 2015</t>
  </si>
  <si>
    <t>Restatement resulting from purchase price allocation of Metelem**</t>
  </si>
  <si>
    <t>Balance as at 1 January 2015 restated**</t>
  </si>
  <si>
    <t>Total comprehensive income</t>
  </si>
  <si>
    <t>Hedge valuation reserve</t>
  </si>
  <si>
    <t>Actuarial gain</t>
  </si>
  <si>
    <t>Net profit for the period</t>
  </si>
  <si>
    <t>Number of shares</t>
  </si>
  <si>
    <t>Share
capital</t>
  </si>
  <si>
    <t>Share
premium</t>
  </si>
  <si>
    <t>Other
reserves</t>
  </si>
  <si>
    <t>Retained earnings*</t>
  </si>
  <si>
    <t>Equity attributable to equity holders of the Parent</t>
  </si>
  <si>
    <t>Total equity</t>
  </si>
  <si>
    <t>Balance as at December 31, 2015</t>
  </si>
  <si>
    <t>Balance as at January 1, 2014</t>
  </si>
  <si>
    <t>Issue of shares</t>
  </si>
  <si>
    <t>Dividend declared and paid</t>
  </si>
  <si>
    <t>Balance as at December 31, 2014 restated**</t>
  </si>
  <si>
    <t>* The capital excluded from distribution amounts to PLN 8.5 million as at 31 December 2015 and 2014. In accordance with the provisions of the Commercial Companies Code, joint-stock companies are required to transfer at least 8% of their annual net profits to reserve capital until its amount reaches one third of the amount of their share capital.
** Restatement resulting from final purchase price allocation of Metelem. The amount also includes share issuance-related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</si>
</sst>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164" formatCode="_-* #,##0.00\ [$€-1]_-;\-* #,##0.00\ [$€-1]_-;_-* &quot;-&quot;??\ [$€-1]_-"/>
    <numFmt numFmtId="165" formatCode="#,##0.0;\(#,##0.0\);\-"/>
    <numFmt numFmtId="166" formatCode="#,##0;\(#,##0\);\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4" fillId="0" borderId="0"/>
    <xf numFmtId="164" fontId="4" fillId="0" borderId="0"/>
    <xf numFmtId="164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5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/>
    <xf numFmtId="0" fontId="2" fillId="2" borderId="0" xfId="0" applyFont="1" applyFill="1"/>
    <xf numFmtId="3" fontId="7" fillId="2" borderId="0" xfId="0" applyNumberFormat="1" applyFont="1" applyFill="1" applyAlignment="1">
      <alignment horizontal="right"/>
    </xf>
    <xf numFmtId="0" fontId="11" fillId="2" borderId="0" xfId="0" applyFont="1" applyFill="1" applyAlignment="1"/>
    <xf numFmtId="0" fontId="6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 indent="2"/>
    </xf>
    <xf numFmtId="165" fontId="3" fillId="2" borderId="5" xfId="0" applyNumberFormat="1" applyFont="1" applyFill="1" applyBorder="1" applyAlignment="1">
      <alignment horizontal="right" vertical="center"/>
    </xf>
    <xf numFmtId="165" fontId="9" fillId="2" borderId="5" xfId="0" applyNumberFormat="1" applyFont="1" applyFill="1" applyBorder="1" applyAlignment="1">
      <alignment horizontal="right" vertical="center"/>
    </xf>
    <xf numFmtId="165" fontId="9" fillId="2" borderId="6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9" fillId="2" borderId="9" xfId="0" applyNumberFormat="1" applyFont="1" applyFill="1" applyBorder="1" applyAlignment="1">
      <alignment horizontal="right" vertical="center"/>
    </xf>
    <xf numFmtId="165" fontId="9" fillId="2" borderId="16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165" fontId="9" fillId="2" borderId="8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8" fillId="2" borderId="8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3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wrapText="1"/>
    </xf>
    <xf numFmtId="165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6" fontId="3" fillId="2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/>
    <xf numFmtId="0" fontId="1" fillId="2" borderId="1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6">
    <cellStyle name="Normalny" xfId="0" builtinId="0"/>
    <cellStyle name="Normalny 2" xfId="1"/>
    <cellStyle name="Normalny 2 2 3" xfId="2"/>
    <cellStyle name="Normalny 66" xfId="3"/>
    <cellStyle name="Procentowy 2" xfId="4"/>
    <cellStyle name="Procen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U723"/>
  <sheetViews>
    <sheetView showGridLines="0" tabSelected="1" zoomScale="85" zoomScaleNormal="85" zoomScaleSheetLayoutView="100" workbookViewId="0">
      <selection activeCell="Q14" sqref="Q14"/>
    </sheetView>
  </sheetViews>
  <sheetFormatPr defaultRowHeight="14.25"/>
  <cols>
    <col min="1" max="1" width="1.625" customWidth="1"/>
    <col min="2" max="2" width="49.875" customWidth="1"/>
    <col min="3" max="3" width="14.75" customWidth="1"/>
    <col min="4" max="4" width="13.625" customWidth="1"/>
    <col min="5" max="5" width="13.125" customWidth="1"/>
    <col min="6" max="6" width="2.25" customWidth="1"/>
    <col min="7" max="7" width="12.5" customWidth="1"/>
    <col min="8" max="8" width="17.375" customWidth="1"/>
    <col min="9" max="9" width="24.25" customWidth="1"/>
    <col min="10" max="10" width="2.75" customWidth="1"/>
    <col min="11" max="11" width="12.875" customWidth="1"/>
    <col min="12" max="12" width="2.75" style="50" customWidth="1"/>
    <col min="13" max="489" width="9" style="2"/>
  </cols>
  <sheetData>
    <row r="1" spans="2:489" ht="27" customHeight="1">
      <c r="B1" s="1" t="s">
        <v>1</v>
      </c>
    </row>
    <row r="2" spans="2:489" ht="50.25" customHeight="1" thickBot="1">
      <c r="B2" s="1" t="s">
        <v>2</v>
      </c>
      <c r="C2" s="2"/>
      <c r="D2" s="2"/>
      <c r="E2" s="2"/>
      <c r="F2" s="2"/>
      <c r="G2" s="2"/>
      <c r="H2" s="2"/>
      <c r="I2" s="2"/>
      <c r="J2" s="2"/>
      <c r="K2" s="2"/>
      <c r="L2" s="51"/>
    </row>
    <row r="3" spans="2:489" s="5" customFormat="1" ht="30.75" thickBot="1">
      <c r="B3" s="19" t="s">
        <v>4</v>
      </c>
      <c r="C3" s="42" t="s">
        <v>12</v>
      </c>
      <c r="D3" s="43" t="s">
        <v>13</v>
      </c>
      <c r="E3" s="43" t="s">
        <v>14</v>
      </c>
      <c r="F3" s="43"/>
      <c r="G3" s="43" t="s">
        <v>15</v>
      </c>
      <c r="H3" s="43" t="s">
        <v>16</v>
      </c>
      <c r="I3" s="43" t="s">
        <v>17</v>
      </c>
      <c r="J3" s="43"/>
      <c r="K3" s="43" t="s">
        <v>18</v>
      </c>
      <c r="L3" s="44"/>
      <c r="M3" s="3"/>
      <c r="N3" s="6"/>
      <c r="O3" s="6"/>
      <c r="P3" s="6"/>
      <c r="Q3" s="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</row>
    <row r="4" spans="2:489" s="14" customFormat="1" ht="22.5" customHeight="1">
      <c r="B4" s="20" t="s">
        <v>5</v>
      </c>
      <c r="C4" s="26">
        <v>639546016</v>
      </c>
      <c r="D4" s="26">
        <v>25.6</v>
      </c>
      <c r="E4" s="26">
        <v>7237.4</v>
      </c>
      <c r="F4" s="26"/>
      <c r="G4" s="26">
        <v>-12.2</v>
      </c>
      <c r="H4" s="26">
        <v>1890.8</v>
      </c>
      <c r="I4" s="27">
        <f>SUM(D4:H4)</f>
        <v>9141.6</v>
      </c>
      <c r="J4" s="27"/>
      <c r="K4" s="27">
        <f>I4</f>
        <v>9141.6</v>
      </c>
      <c r="L4" s="28"/>
      <c r="M4" s="10"/>
      <c r="N4" s="11"/>
      <c r="O4" s="11"/>
      <c r="P4" s="11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</row>
    <row r="5" spans="2:489" s="5" customFormat="1" ht="34.5" customHeight="1">
      <c r="B5" s="53" t="s">
        <v>6</v>
      </c>
      <c r="C5" s="29">
        <v>0</v>
      </c>
      <c r="D5" s="30">
        <v>0</v>
      </c>
      <c r="E5" s="30">
        <v>-63.4</v>
      </c>
      <c r="F5" s="30"/>
      <c r="G5" s="30">
        <v>0</v>
      </c>
      <c r="H5" s="30">
        <v>0</v>
      </c>
      <c r="I5" s="31">
        <f>SUM(D5:H5)</f>
        <v>-63.4</v>
      </c>
      <c r="J5" s="31"/>
      <c r="K5" s="31">
        <f t="shared" ref="K5:K11" si="0">I5</f>
        <v>-63.4</v>
      </c>
      <c r="L5" s="32"/>
      <c r="M5" s="3"/>
      <c r="N5" s="7"/>
      <c r="O5" s="7"/>
      <c r="P5" s="7"/>
      <c r="Q5" s="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</row>
    <row r="6" spans="2:489" s="14" customFormat="1" ht="18.75" customHeight="1">
      <c r="B6" s="9" t="s">
        <v>7</v>
      </c>
      <c r="C6" s="33">
        <v>639546016</v>
      </c>
      <c r="D6" s="34">
        <f>D4+D5</f>
        <v>25.6</v>
      </c>
      <c r="E6" s="34">
        <f>E4+E5</f>
        <v>7174</v>
      </c>
      <c r="F6" s="34"/>
      <c r="G6" s="34">
        <f>G4+G5</f>
        <v>-12.2</v>
      </c>
      <c r="H6" s="34">
        <f>H4+H5</f>
        <v>1890.8</v>
      </c>
      <c r="I6" s="35">
        <f>I4+I5</f>
        <v>9078.2000000000007</v>
      </c>
      <c r="J6" s="35"/>
      <c r="K6" s="35">
        <f t="shared" si="0"/>
        <v>9078.2000000000007</v>
      </c>
      <c r="L6" s="36"/>
      <c r="M6" s="10"/>
      <c r="N6" s="11"/>
      <c r="O6" s="11"/>
      <c r="P6" s="11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</row>
    <row r="7" spans="2:489" s="23" customFormat="1" ht="21" customHeight="1">
      <c r="B7" s="53" t="s">
        <v>8</v>
      </c>
      <c r="C7" s="30">
        <v>0</v>
      </c>
      <c r="D7" s="30">
        <v>0</v>
      </c>
      <c r="E7" s="30">
        <v>0</v>
      </c>
      <c r="F7" s="30"/>
      <c r="G7" s="30">
        <v>8.5</v>
      </c>
      <c r="H7" s="30">
        <v>1163.4000000000001</v>
      </c>
      <c r="I7" s="31">
        <f>SUM(D7:H7)</f>
        <v>1171.9000000000001</v>
      </c>
      <c r="J7" s="31"/>
      <c r="K7" s="31">
        <f t="shared" si="0"/>
        <v>1171.9000000000001</v>
      </c>
      <c r="L7" s="32"/>
      <c r="M7" s="3"/>
      <c r="N7" s="8"/>
      <c r="O7" s="8"/>
      <c r="P7" s="8"/>
      <c r="Q7" s="2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</row>
    <row r="8" spans="2:489" s="5" customFormat="1" ht="20.100000000000001" customHeight="1">
      <c r="B8" s="25" t="s">
        <v>9</v>
      </c>
      <c r="C8" s="37">
        <v>0</v>
      </c>
      <c r="D8" s="37">
        <v>0</v>
      </c>
      <c r="E8" s="37">
        <v>0</v>
      </c>
      <c r="F8" s="37"/>
      <c r="G8" s="37">
        <v>5.5</v>
      </c>
      <c r="H8" s="37">
        <v>0</v>
      </c>
      <c r="I8" s="35">
        <f>SUM(D8:H8)</f>
        <v>5.5</v>
      </c>
      <c r="J8" s="35"/>
      <c r="K8" s="35">
        <f t="shared" si="0"/>
        <v>5.5</v>
      </c>
      <c r="L8" s="36"/>
      <c r="M8" s="3"/>
      <c r="N8" s="11"/>
      <c r="O8" s="11"/>
      <c r="P8" s="11"/>
      <c r="Q8" s="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</row>
    <row r="9" spans="2:489" s="23" customFormat="1" ht="20.100000000000001" customHeight="1">
      <c r="B9" s="25" t="s">
        <v>10</v>
      </c>
      <c r="C9" s="37">
        <v>0</v>
      </c>
      <c r="D9" s="37">
        <v>0</v>
      </c>
      <c r="E9" s="37">
        <v>0</v>
      </c>
      <c r="F9" s="37"/>
      <c r="G9" s="37">
        <v>3</v>
      </c>
      <c r="H9" s="37">
        <v>0</v>
      </c>
      <c r="I9" s="37">
        <f>SUM(D9:H9)</f>
        <v>3</v>
      </c>
      <c r="J9" s="37"/>
      <c r="K9" s="37">
        <f t="shared" si="0"/>
        <v>3</v>
      </c>
      <c r="L9" s="38"/>
      <c r="M9" s="3"/>
      <c r="N9" s="8"/>
      <c r="O9" s="8"/>
      <c r="P9" s="8"/>
      <c r="Q9" s="2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</row>
    <row r="10" spans="2:489" s="5" customFormat="1" ht="20.100000000000001" customHeight="1">
      <c r="B10" s="25" t="s">
        <v>11</v>
      </c>
      <c r="C10" s="37">
        <v>0</v>
      </c>
      <c r="D10" s="37">
        <v>0</v>
      </c>
      <c r="E10" s="37">
        <v>0</v>
      </c>
      <c r="F10" s="37"/>
      <c r="G10" s="37">
        <v>0</v>
      </c>
      <c r="H10" s="37">
        <v>1163.4000000000001</v>
      </c>
      <c r="I10" s="35">
        <f>SUM(D10:H10)</f>
        <v>1163.4000000000001</v>
      </c>
      <c r="J10" s="35"/>
      <c r="K10" s="35">
        <f t="shared" si="0"/>
        <v>1163.4000000000001</v>
      </c>
      <c r="L10" s="36"/>
      <c r="M10" s="3"/>
      <c r="N10" s="11"/>
      <c r="O10" s="11"/>
      <c r="P10" s="11"/>
      <c r="Q10" s="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</row>
    <row r="11" spans="2:489" s="5" customFormat="1" ht="15.75" thickBot="1">
      <c r="B11" s="24" t="s">
        <v>19</v>
      </c>
      <c r="C11" s="39">
        <v>639546016</v>
      </c>
      <c r="D11" s="40">
        <f>D6+D7</f>
        <v>25.6</v>
      </c>
      <c r="E11" s="40">
        <f>E6+E7</f>
        <v>7174</v>
      </c>
      <c r="F11" s="40"/>
      <c r="G11" s="40">
        <f>G6+G7</f>
        <v>-3.6999999999999993</v>
      </c>
      <c r="H11" s="40">
        <f>H6+H7</f>
        <v>3054.2</v>
      </c>
      <c r="I11" s="40">
        <f>I6+I7</f>
        <v>10250.1</v>
      </c>
      <c r="J11" s="40"/>
      <c r="K11" s="40">
        <f t="shared" si="0"/>
        <v>10250.1</v>
      </c>
      <c r="L11" s="41"/>
      <c r="M11" s="3"/>
      <c r="N11" s="8"/>
      <c r="O11" s="8"/>
      <c r="P11" s="8"/>
      <c r="Q11" s="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</row>
    <row r="12" spans="2:489" s="4" customFormat="1" ht="20.25" customHeight="1">
      <c r="B12" s="15"/>
      <c r="L12" s="6"/>
      <c r="M12" s="3"/>
      <c r="N12" s="6"/>
      <c r="O12" s="6"/>
      <c r="P12" s="6"/>
      <c r="Q12" s="6"/>
    </row>
    <row r="13" spans="2:489" ht="50.25" customHeight="1" thickBot="1">
      <c r="B13" s="1" t="s">
        <v>3</v>
      </c>
      <c r="C13" s="2"/>
      <c r="D13" s="2"/>
      <c r="E13" s="2"/>
      <c r="F13" s="2"/>
      <c r="G13" s="2"/>
      <c r="H13" s="2"/>
      <c r="I13" s="2"/>
      <c r="J13" s="2"/>
      <c r="K13" s="2"/>
      <c r="L13" s="51"/>
    </row>
    <row r="14" spans="2:489" s="5" customFormat="1" ht="30.75" thickBot="1">
      <c r="B14" s="19" t="s">
        <v>4</v>
      </c>
      <c r="C14" s="42" t="s">
        <v>12</v>
      </c>
      <c r="D14" s="43" t="s">
        <v>13</v>
      </c>
      <c r="E14" s="43" t="s">
        <v>14</v>
      </c>
      <c r="F14" s="43"/>
      <c r="G14" s="43" t="s">
        <v>15</v>
      </c>
      <c r="H14" s="43" t="s">
        <v>16</v>
      </c>
      <c r="I14" s="43" t="s">
        <v>17</v>
      </c>
      <c r="J14" s="43"/>
      <c r="K14" s="43" t="s">
        <v>18</v>
      </c>
      <c r="L14" s="44"/>
      <c r="M14" s="3"/>
      <c r="N14" s="6"/>
      <c r="O14" s="6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</row>
    <row r="15" spans="2:489" s="14" customFormat="1" ht="22.5" customHeight="1">
      <c r="B15" s="20" t="s">
        <v>20</v>
      </c>
      <c r="C15" s="26">
        <v>348352836</v>
      </c>
      <c r="D15" s="26">
        <v>13.9</v>
      </c>
      <c r="E15" s="26">
        <v>1295.0999999999999</v>
      </c>
      <c r="F15" s="26"/>
      <c r="G15" s="26">
        <v>-9</v>
      </c>
      <c r="H15" s="26">
        <v>1701.2</v>
      </c>
      <c r="I15" s="27">
        <f>SUM(D15:H15)</f>
        <v>3001.2</v>
      </c>
      <c r="J15" s="27"/>
      <c r="K15" s="27">
        <f t="shared" ref="K15:K21" si="1">I15</f>
        <v>3001.2</v>
      </c>
      <c r="L15" s="28"/>
      <c r="M15" s="10"/>
      <c r="N15" s="11"/>
      <c r="O15" s="11"/>
      <c r="P15" s="11"/>
      <c r="Q15" s="12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</row>
    <row r="16" spans="2:489" s="48" customFormat="1" ht="20.100000000000001" customHeight="1">
      <c r="B16" s="54" t="s">
        <v>21</v>
      </c>
      <c r="C16" s="29">
        <v>291193180</v>
      </c>
      <c r="D16" s="29">
        <v>11.7</v>
      </c>
      <c r="E16" s="29">
        <v>5878.9</v>
      </c>
      <c r="F16" s="29" t="s">
        <v>0</v>
      </c>
      <c r="G16" s="29">
        <v>0</v>
      </c>
      <c r="H16" s="29">
        <v>0</v>
      </c>
      <c r="I16" s="35">
        <f>SUM(D16:H16)</f>
        <v>5890.5999999999995</v>
      </c>
      <c r="J16" s="35" t="s">
        <v>0</v>
      </c>
      <c r="K16" s="35">
        <f t="shared" si="1"/>
        <v>5890.5999999999995</v>
      </c>
      <c r="L16" s="36" t="s">
        <v>0</v>
      </c>
      <c r="M16" s="47"/>
      <c r="N16" s="7"/>
      <c r="O16" s="7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</row>
    <row r="17" spans="2:489" s="23" customFormat="1" ht="20.100000000000001" customHeight="1">
      <c r="B17" s="54" t="s">
        <v>22</v>
      </c>
      <c r="C17" s="46">
        <v>0</v>
      </c>
      <c r="D17" s="29">
        <v>0</v>
      </c>
      <c r="E17" s="29">
        <v>0</v>
      </c>
      <c r="F17" s="29"/>
      <c r="G17" s="29">
        <v>0</v>
      </c>
      <c r="H17" s="29">
        <v>-102.9</v>
      </c>
      <c r="I17" s="37">
        <f>SUM(C17:H17)</f>
        <v>-102.9</v>
      </c>
      <c r="J17" s="37"/>
      <c r="K17" s="37">
        <f t="shared" si="1"/>
        <v>-102.9</v>
      </c>
      <c r="L17" s="38"/>
      <c r="M17" s="3"/>
      <c r="N17" s="8"/>
      <c r="O17" s="8"/>
      <c r="P17" s="8"/>
      <c r="Q17" s="2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</row>
    <row r="18" spans="2:489" s="23" customFormat="1" ht="20.100000000000001" customHeight="1">
      <c r="B18" s="53" t="s">
        <v>8</v>
      </c>
      <c r="C18" s="30">
        <v>0</v>
      </c>
      <c r="D18" s="30">
        <v>0</v>
      </c>
      <c r="E18" s="30">
        <v>0</v>
      </c>
      <c r="F18" s="30"/>
      <c r="G18" s="30">
        <v>-3.2</v>
      </c>
      <c r="H18" s="30">
        <v>292.5</v>
      </c>
      <c r="I18" s="31">
        <f>SUM(D18:H18)</f>
        <v>289.3</v>
      </c>
      <c r="J18" s="31"/>
      <c r="K18" s="31">
        <f t="shared" si="1"/>
        <v>289.3</v>
      </c>
      <c r="L18" s="32"/>
      <c r="M18" s="3"/>
      <c r="N18" s="8"/>
      <c r="O18" s="8"/>
      <c r="P18" s="8"/>
      <c r="Q18" s="2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</row>
    <row r="19" spans="2:489" s="5" customFormat="1" ht="20.100000000000001" customHeight="1">
      <c r="B19" s="25" t="s">
        <v>9</v>
      </c>
      <c r="C19" s="37">
        <v>0</v>
      </c>
      <c r="D19" s="37">
        <v>0</v>
      </c>
      <c r="E19" s="37">
        <v>0</v>
      </c>
      <c r="F19" s="37"/>
      <c r="G19" s="37">
        <v>-3.2</v>
      </c>
      <c r="H19" s="37">
        <v>0</v>
      </c>
      <c r="I19" s="35">
        <f>SUM(D19:H19)</f>
        <v>-3.2</v>
      </c>
      <c r="J19" s="35"/>
      <c r="K19" s="35">
        <f t="shared" si="1"/>
        <v>-3.2</v>
      </c>
      <c r="L19" s="36"/>
      <c r="M19" s="3"/>
      <c r="N19" s="11"/>
      <c r="O19" s="11"/>
      <c r="P19" s="11"/>
      <c r="Q19" s="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</row>
    <row r="20" spans="2:489" s="5" customFormat="1" ht="20.100000000000001" customHeight="1">
      <c r="B20" s="25" t="s">
        <v>11</v>
      </c>
      <c r="C20" s="37">
        <v>0</v>
      </c>
      <c r="D20" s="37">
        <v>0</v>
      </c>
      <c r="E20" s="37">
        <v>0</v>
      </c>
      <c r="F20" s="37"/>
      <c r="G20" s="37">
        <v>0</v>
      </c>
      <c r="H20" s="37">
        <v>292.5</v>
      </c>
      <c r="I20" s="35">
        <f>SUM(D20:H20)</f>
        <v>292.5</v>
      </c>
      <c r="J20" s="35"/>
      <c r="K20" s="35">
        <f t="shared" si="1"/>
        <v>292.5</v>
      </c>
      <c r="L20" s="36"/>
      <c r="M20" s="3"/>
      <c r="N20" s="11"/>
      <c r="O20" s="11"/>
      <c r="P20" s="11"/>
      <c r="Q20" s="6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</row>
    <row r="21" spans="2:489" s="5" customFormat="1" ht="15.75" thickBot="1">
      <c r="B21" s="24" t="s">
        <v>23</v>
      </c>
      <c r="C21" s="49">
        <f>SUM(C15:C16)</f>
        <v>639546016</v>
      </c>
      <c r="D21" s="40">
        <f>SUM(D15:D16)</f>
        <v>25.6</v>
      </c>
      <c r="E21" s="40">
        <f>SUM(E15:E16)</f>
        <v>7174</v>
      </c>
      <c r="F21" s="40"/>
      <c r="G21" s="40">
        <f>SUM(G15:G18)</f>
        <v>-12.2</v>
      </c>
      <c r="H21" s="40">
        <f>SUM(H15:H18)</f>
        <v>1890.8</v>
      </c>
      <c r="I21" s="40">
        <f>SUM(I15:I18)</f>
        <v>9078.1999999999989</v>
      </c>
      <c r="J21" s="40"/>
      <c r="K21" s="40">
        <f t="shared" si="1"/>
        <v>9078.1999999999989</v>
      </c>
      <c r="L21" s="41"/>
      <c r="M21" s="3"/>
      <c r="N21" s="8"/>
      <c r="O21" s="8"/>
      <c r="P21" s="8"/>
      <c r="Q21" s="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</row>
    <row r="22" spans="2:489" s="2" customFormat="1">
      <c r="L22" s="51"/>
    </row>
    <row r="23" spans="2:489" s="2" customFormat="1">
      <c r="L23" s="51"/>
    </row>
    <row r="24" spans="2:489" s="4" customFormat="1" ht="96.75">
      <c r="B24" s="45" t="s">
        <v>24</v>
      </c>
      <c r="C24" s="18"/>
      <c r="D24" s="18"/>
      <c r="E24" s="18"/>
      <c r="F24" s="18"/>
      <c r="G24" s="16"/>
      <c r="H24" s="17"/>
      <c r="I24" s="17"/>
      <c r="J24" s="17"/>
      <c r="K24" s="16"/>
      <c r="L24" s="52"/>
      <c r="M24" s="3"/>
      <c r="N24" s="6"/>
      <c r="O24" s="6"/>
      <c r="P24" s="6"/>
      <c r="Q24" s="6"/>
    </row>
    <row r="25" spans="2:489" s="2" customFormat="1">
      <c r="L25" s="51"/>
    </row>
    <row r="26" spans="2:489" s="2" customFormat="1">
      <c r="L26" s="51"/>
    </row>
    <row r="27" spans="2:489" s="2" customFormat="1">
      <c r="L27" s="51"/>
    </row>
    <row r="28" spans="2:489" s="2" customFormat="1">
      <c r="L28" s="51"/>
    </row>
    <row r="29" spans="2:489" s="2" customFormat="1">
      <c r="L29" s="51"/>
    </row>
    <row r="30" spans="2:489" s="2" customFormat="1">
      <c r="L30" s="51"/>
    </row>
    <row r="31" spans="2:489" s="2" customFormat="1">
      <c r="L31" s="51"/>
    </row>
    <row r="32" spans="2:489" s="2" customFormat="1">
      <c r="L32" s="51"/>
    </row>
    <row r="33" spans="12:12" s="2" customFormat="1">
      <c r="L33" s="51"/>
    </row>
    <row r="34" spans="12:12" s="2" customFormat="1">
      <c r="L34" s="51"/>
    </row>
    <row r="35" spans="12:12" s="2" customFormat="1">
      <c r="L35" s="51"/>
    </row>
    <row r="36" spans="12:12" s="2" customFormat="1">
      <c r="L36" s="51"/>
    </row>
    <row r="37" spans="12:12" s="2" customFormat="1">
      <c r="L37" s="51"/>
    </row>
    <row r="38" spans="12:12" s="2" customFormat="1">
      <c r="L38" s="51"/>
    </row>
    <row r="39" spans="12:12" s="2" customFormat="1">
      <c r="L39" s="51"/>
    </row>
    <row r="40" spans="12:12" s="2" customFormat="1">
      <c r="L40" s="51"/>
    </row>
    <row r="41" spans="12:12" s="2" customFormat="1">
      <c r="L41" s="51"/>
    </row>
    <row r="42" spans="12:12" s="2" customFormat="1">
      <c r="L42" s="51"/>
    </row>
    <row r="43" spans="12:12" s="2" customFormat="1">
      <c r="L43" s="51"/>
    </row>
    <row r="44" spans="12:12" s="2" customFormat="1">
      <c r="L44" s="51"/>
    </row>
    <row r="45" spans="12:12" s="2" customFormat="1">
      <c r="L45" s="51"/>
    </row>
    <row r="46" spans="12:12" s="2" customFormat="1">
      <c r="L46" s="51"/>
    </row>
    <row r="47" spans="12:12" s="2" customFormat="1">
      <c r="L47" s="51"/>
    </row>
    <row r="48" spans="12:12" s="2" customFormat="1">
      <c r="L48" s="51"/>
    </row>
    <row r="49" spans="12:12" s="2" customFormat="1">
      <c r="L49" s="51"/>
    </row>
    <row r="50" spans="12:12" s="2" customFormat="1">
      <c r="L50" s="51"/>
    </row>
    <row r="51" spans="12:12" s="2" customFormat="1">
      <c r="L51" s="51"/>
    </row>
    <row r="52" spans="12:12" s="2" customFormat="1">
      <c r="L52" s="51"/>
    </row>
    <row r="53" spans="12:12" s="2" customFormat="1">
      <c r="L53" s="51"/>
    </row>
    <row r="54" spans="12:12" s="2" customFormat="1">
      <c r="L54" s="51"/>
    </row>
    <row r="55" spans="12:12" s="2" customFormat="1">
      <c r="L55" s="51"/>
    </row>
    <row r="56" spans="12:12" s="2" customFormat="1">
      <c r="L56" s="51"/>
    </row>
    <row r="57" spans="12:12" s="2" customFormat="1">
      <c r="L57" s="51"/>
    </row>
    <row r="58" spans="12:12" s="2" customFormat="1">
      <c r="L58" s="51"/>
    </row>
    <row r="59" spans="12:12" s="2" customFormat="1">
      <c r="L59" s="51"/>
    </row>
    <row r="60" spans="12:12" s="2" customFormat="1">
      <c r="L60" s="51"/>
    </row>
    <row r="61" spans="12:12" s="2" customFormat="1">
      <c r="L61" s="51"/>
    </row>
    <row r="62" spans="12:12" s="2" customFormat="1">
      <c r="L62" s="51"/>
    </row>
    <row r="63" spans="12:12" s="2" customFormat="1">
      <c r="L63" s="51"/>
    </row>
    <row r="64" spans="12:12" s="2" customFormat="1">
      <c r="L64" s="51"/>
    </row>
    <row r="65" spans="12:12" s="2" customFormat="1">
      <c r="L65" s="51"/>
    </row>
    <row r="66" spans="12:12" s="2" customFormat="1">
      <c r="L66" s="51"/>
    </row>
    <row r="67" spans="12:12" s="2" customFormat="1">
      <c r="L67" s="51"/>
    </row>
    <row r="68" spans="12:12" s="2" customFormat="1">
      <c r="L68" s="51"/>
    </row>
    <row r="69" spans="12:12" s="2" customFormat="1">
      <c r="L69" s="51"/>
    </row>
    <row r="70" spans="12:12" s="2" customFormat="1">
      <c r="L70" s="51"/>
    </row>
    <row r="71" spans="12:12" s="2" customFormat="1">
      <c r="L71" s="51"/>
    </row>
    <row r="72" spans="12:12" s="2" customFormat="1">
      <c r="L72" s="51"/>
    </row>
    <row r="73" spans="12:12" s="2" customFormat="1">
      <c r="L73" s="51"/>
    </row>
    <row r="74" spans="12:12" s="2" customFormat="1">
      <c r="L74" s="51"/>
    </row>
    <row r="75" spans="12:12" s="2" customFormat="1">
      <c r="L75" s="51"/>
    </row>
    <row r="76" spans="12:12" s="2" customFormat="1">
      <c r="L76" s="51"/>
    </row>
    <row r="77" spans="12:12" s="2" customFormat="1">
      <c r="L77" s="51"/>
    </row>
    <row r="78" spans="12:12" s="2" customFormat="1">
      <c r="L78" s="51"/>
    </row>
    <row r="79" spans="12:12" s="2" customFormat="1">
      <c r="L79" s="51"/>
    </row>
    <row r="80" spans="12:12" s="2" customFormat="1">
      <c r="L80" s="51"/>
    </row>
    <row r="81" spans="12:12" s="2" customFormat="1">
      <c r="L81" s="51"/>
    </row>
    <row r="82" spans="12:12" s="2" customFormat="1">
      <c r="L82" s="51"/>
    </row>
    <row r="83" spans="12:12" s="2" customFormat="1">
      <c r="L83" s="51"/>
    </row>
    <row r="84" spans="12:12" s="2" customFormat="1">
      <c r="L84" s="51"/>
    </row>
    <row r="85" spans="12:12" s="2" customFormat="1">
      <c r="L85" s="51"/>
    </row>
    <row r="86" spans="12:12" s="2" customFormat="1">
      <c r="L86" s="51"/>
    </row>
    <row r="87" spans="12:12" s="2" customFormat="1">
      <c r="L87" s="51"/>
    </row>
    <row r="88" spans="12:12" s="2" customFormat="1">
      <c r="L88" s="51"/>
    </row>
    <row r="89" spans="12:12" s="2" customFormat="1">
      <c r="L89" s="51"/>
    </row>
    <row r="90" spans="12:12" s="2" customFormat="1">
      <c r="L90" s="51"/>
    </row>
    <row r="91" spans="12:12" s="2" customFormat="1">
      <c r="L91" s="51"/>
    </row>
    <row r="92" spans="12:12" s="2" customFormat="1">
      <c r="L92" s="51"/>
    </row>
    <row r="93" spans="12:12" s="2" customFormat="1">
      <c r="L93" s="51"/>
    </row>
    <row r="94" spans="12:12" s="2" customFormat="1">
      <c r="L94" s="51"/>
    </row>
    <row r="95" spans="12:12" s="2" customFormat="1">
      <c r="L95" s="51"/>
    </row>
    <row r="96" spans="12:12" s="2" customFormat="1">
      <c r="L96" s="51"/>
    </row>
    <row r="97" spans="12:12" s="2" customFormat="1">
      <c r="L97" s="51"/>
    </row>
    <row r="98" spans="12:12" s="2" customFormat="1">
      <c r="L98" s="51"/>
    </row>
    <row r="99" spans="12:12" s="2" customFormat="1">
      <c r="L99" s="51"/>
    </row>
    <row r="100" spans="12:12" s="2" customFormat="1">
      <c r="L100" s="51"/>
    </row>
    <row r="101" spans="12:12" s="2" customFormat="1">
      <c r="L101" s="51"/>
    </row>
    <row r="102" spans="12:12" s="2" customFormat="1">
      <c r="L102" s="51"/>
    </row>
    <row r="103" spans="12:12" s="2" customFormat="1">
      <c r="L103" s="51"/>
    </row>
    <row r="104" spans="12:12" s="2" customFormat="1">
      <c r="L104" s="51"/>
    </row>
    <row r="105" spans="12:12" s="2" customFormat="1">
      <c r="L105" s="51"/>
    </row>
    <row r="106" spans="12:12" s="2" customFormat="1">
      <c r="L106" s="51"/>
    </row>
    <row r="107" spans="12:12" s="2" customFormat="1">
      <c r="L107" s="51"/>
    </row>
    <row r="108" spans="12:12" s="2" customFormat="1">
      <c r="L108" s="51"/>
    </row>
    <row r="109" spans="12:12" s="2" customFormat="1">
      <c r="L109" s="51"/>
    </row>
    <row r="110" spans="12:12" s="2" customFormat="1">
      <c r="L110" s="51"/>
    </row>
    <row r="111" spans="12:12" s="2" customFormat="1">
      <c r="L111" s="51"/>
    </row>
    <row r="112" spans="12:12" s="2" customFormat="1">
      <c r="L112" s="51"/>
    </row>
    <row r="113" spans="12:12" s="2" customFormat="1">
      <c r="L113" s="51"/>
    </row>
    <row r="114" spans="12:12" s="2" customFormat="1">
      <c r="L114" s="51"/>
    </row>
    <row r="115" spans="12:12" s="2" customFormat="1">
      <c r="L115" s="51"/>
    </row>
    <row r="116" spans="12:12" s="2" customFormat="1">
      <c r="L116" s="51"/>
    </row>
    <row r="117" spans="12:12" s="2" customFormat="1">
      <c r="L117" s="51"/>
    </row>
    <row r="118" spans="12:12" s="2" customFormat="1">
      <c r="L118" s="51"/>
    </row>
    <row r="119" spans="12:12" s="2" customFormat="1">
      <c r="L119" s="51"/>
    </row>
    <row r="120" spans="12:12" s="2" customFormat="1">
      <c r="L120" s="51"/>
    </row>
    <row r="121" spans="12:12" s="2" customFormat="1">
      <c r="L121" s="51"/>
    </row>
    <row r="122" spans="12:12" s="2" customFormat="1">
      <c r="L122" s="51"/>
    </row>
    <row r="123" spans="12:12" s="2" customFormat="1">
      <c r="L123" s="51"/>
    </row>
    <row r="124" spans="12:12" s="2" customFormat="1">
      <c r="L124" s="51"/>
    </row>
    <row r="125" spans="12:12" s="2" customFormat="1">
      <c r="L125" s="51"/>
    </row>
    <row r="126" spans="12:12" s="2" customFormat="1">
      <c r="L126" s="51"/>
    </row>
    <row r="127" spans="12:12" s="2" customFormat="1">
      <c r="L127" s="51"/>
    </row>
    <row r="128" spans="12:12" s="2" customFormat="1">
      <c r="L128" s="51"/>
    </row>
    <row r="129" spans="12:12" s="2" customFormat="1">
      <c r="L129" s="51"/>
    </row>
    <row r="130" spans="12:12" s="2" customFormat="1">
      <c r="L130" s="51"/>
    </row>
    <row r="131" spans="12:12" s="2" customFormat="1">
      <c r="L131" s="51"/>
    </row>
    <row r="132" spans="12:12" s="2" customFormat="1">
      <c r="L132" s="51"/>
    </row>
    <row r="133" spans="12:12" s="2" customFormat="1">
      <c r="L133" s="51"/>
    </row>
    <row r="134" spans="12:12" s="2" customFormat="1">
      <c r="L134" s="51"/>
    </row>
    <row r="135" spans="12:12" s="2" customFormat="1">
      <c r="L135" s="51"/>
    </row>
    <row r="136" spans="12:12" s="2" customFormat="1">
      <c r="L136" s="51"/>
    </row>
    <row r="137" spans="12:12" s="2" customFormat="1">
      <c r="L137" s="51"/>
    </row>
    <row r="138" spans="12:12" s="2" customFormat="1">
      <c r="L138" s="51"/>
    </row>
    <row r="139" spans="12:12" s="2" customFormat="1">
      <c r="L139" s="51"/>
    </row>
    <row r="140" spans="12:12" s="2" customFormat="1">
      <c r="L140" s="51"/>
    </row>
    <row r="141" spans="12:12" s="2" customFormat="1">
      <c r="L141" s="51"/>
    </row>
    <row r="142" spans="12:12" s="2" customFormat="1">
      <c r="L142" s="51"/>
    </row>
    <row r="143" spans="12:12" s="2" customFormat="1">
      <c r="L143" s="51"/>
    </row>
    <row r="144" spans="12:12" s="2" customFormat="1">
      <c r="L144" s="51"/>
    </row>
    <row r="145" spans="12:12" s="2" customFormat="1">
      <c r="L145" s="51"/>
    </row>
    <row r="146" spans="12:12" s="2" customFormat="1">
      <c r="L146" s="51"/>
    </row>
    <row r="147" spans="12:12" s="2" customFormat="1">
      <c r="L147" s="51"/>
    </row>
    <row r="148" spans="12:12" s="2" customFormat="1">
      <c r="L148" s="51"/>
    </row>
    <row r="149" spans="12:12" s="2" customFormat="1">
      <c r="L149" s="51"/>
    </row>
    <row r="150" spans="12:12" s="2" customFormat="1">
      <c r="L150" s="51"/>
    </row>
    <row r="151" spans="12:12" s="2" customFormat="1">
      <c r="L151" s="51"/>
    </row>
    <row r="152" spans="12:12" s="2" customFormat="1">
      <c r="L152" s="51"/>
    </row>
    <row r="153" spans="12:12" s="2" customFormat="1">
      <c r="L153" s="51"/>
    </row>
    <row r="154" spans="12:12" s="2" customFormat="1">
      <c r="L154" s="51"/>
    </row>
    <row r="155" spans="12:12" s="2" customFormat="1">
      <c r="L155" s="51"/>
    </row>
    <row r="156" spans="12:12" s="2" customFormat="1">
      <c r="L156" s="51"/>
    </row>
    <row r="157" spans="12:12" s="2" customFormat="1">
      <c r="L157" s="51"/>
    </row>
    <row r="158" spans="12:12" s="2" customFormat="1">
      <c r="L158" s="51"/>
    </row>
    <row r="159" spans="12:12" s="2" customFormat="1">
      <c r="L159" s="51"/>
    </row>
    <row r="160" spans="12:12" s="2" customFormat="1">
      <c r="L160" s="51"/>
    </row>
    <row r="161" spans="12:12" s="2" customFormat="1">
      <c r="L161" s="51"/>
    </row>
    <row r="162" spans="12:12" s="2" customFormat="1">
      <c r="L162" s="51"/>
    </row>
    <row r="163" spans="12:12" s="2" customFormat="1">
      <c r="L163" s="51"/>
    </row>
    <row r="164" spans="12:12" s="2" customFormat="1">
      <c r="L164" s="51"/>
    </row>
    <row r="165" spans="12:12" s="2" customFormat="1">
      <c r="L165" s="51"/>
    </row>
    <row r="166" spans="12:12" s="2" customFormat="1">
      <c r="L166" s="51"/>
    </row>
    <row r="167" spans="12:12" s="2" customFormat="1">
      <c r="L167" s="51"/>
    </row>
    <row r="168" spans="12:12" s="2" customFormat="1">
      <c r="L168" s="51"/>
    </row>
    <row r="169" spans="12:12" s="2" customFormat="1">
      <c r="L169" s="51"/>
    </row>
    <row r="170" spans="12:12" s="2" customFormat="1">
      <c r="L170" s="51"/>
    </row>
    <row r="171" spans="12:12" s="2" customFormat="1">
      <c r="L171" s="51"/>
    </row>
    <row r="172" spans="12:12" s="2" customFormat="1">
      <c r="L172" s="51"/>
    </row>
    <row r="173" spans="12:12" s="2" customFormat="1">
      <c r="L173" s="51"/>
    </row>
    <row r="174" spans="12:12" s="2" customFormat="1">
      <c r="L174" s="51"/>
    </row>
    <row r="175" spans="12:12" s="2" customFormat="1">
      <c r="L175" s="51"/>
    </row>
    <row r="176" spans="12:12" s="2" customFormat="1">
      <c r="L176" s="51"/>
    </row>
    <row r="177" spans="12:12" s="2" customFormat="1">
      <c r="L177" s="51"/>
    </row>
    <row r="178" spans="12:12" s="2" customFormat="1">
      <c r="L178" s="51"/>
    </row>
    <row r="179" spans="12:12" s="2" customFormat="1">
      <c r="L179" s="51"/>
    </row>
    <row r="180" spans="12:12" s="2" customFormat="1">
      <c r="L180" s="51"/>
    </row>
    <row r="181" spans="12:12" s="2" customFormat="1">
      <c r="L181" s="51"/>
    </row>
    <row r="182" spans="12:12" s="2" customFormat="1">
      <c r="L182" s="51"/>
    </row>
    <row r="183" spans="12:12" s="2" customFormat="1">
      <c r="L183" s="51"/>
    </row>
    <row r="184" spans="12:12" s="2" customFormat="1">
      <c r="L184" s="51"/>
    </row>
    <row r="185" spans="12:12" s="2" customFormat="1">
      <c r="L185" s="51"/>
    </row>
    <row r="186" spans="12:12" s="2" customFormat="1">
      <c r="L186" s="51"/>
    </row>
    <row r="187" spans="12:12" s="2" customFormat="1">
      <c r="L187" s="51"/>
    </row>
    <row r="188" spans="12:12" s="2" customFormat="1">
      <c r="L188" s="51"/>
    </row>
    <row r="189" spans="12:12" s="2" customFormat="1">
      <c r="L189" s="51"/>
    </row>
    <row r="190" spans="12:12" s="2" customFormat="1">
      <c r="L190" s="51"/>
    </row>
    <row r="191" spans="12:12" s="2" customFormat="1">
      <c r="L191" s="51"/>
    </row>
    <row r="192" spans="12:12" s="2" customFormat="1">
      <c r="L192" s="51"/>
    </row>
    <row r="193" spans="12:12" s="2" customFormat="1">
      <c r="L193" s="51"/>
    </row>
    <row r="194" spans="12:12" s="2" customFormat="1">
      <c r="L194" s="51"/>
    </row>
    <row r="195" spans="12:12" s="2" customFormat="1">
      <c r="L195" s="51"/>
    </row>
    <row r="196" spans="12:12" s="2" customFormat="1">
      <c r="L196" s="51"/>
    </row>
    <row r="197" spans="12:12" s="2" customFormat="1">
      <c r="L197" s="51"/>
    </row>
    <row r="198" spans="12:12" s="2" customFormat="1">
      <c r="L198" s="51"/>
    </row>
    <row r="199" spans="12:12" s="2" customFormat="1">
      <c r="L199" s="51"/>
    </row>
    <row r="200" spans="12:12" s="2" customFormat="1">
      <c r="L200" s="51"/>
    </row>
    <row r="201" spans="12:12" s="2" customFormat="1">
      <c r="L201" s="51"/>
    </row>
    <row r="202" spans="12:12" s="2" customFormat="1">
      <c r="L202" s="51"/>
    </row>
    <row r="203" spans="12:12" s="2" customFormat="1">
      <c r="L203" s="51"/>
    </row>
    <row r="204" spans="12:12" s="2" customFormat="1">
      <c r="L204" s="51"/>
    </row>
    <row r="205" spans="12:12" s="2" customFormat="1">
      <c r="L205" s="51"/>
    </row>
    <row r="206" spans="12:12" s="2" customFormat="1">
      <c r="L206" s="51"/>
    </row>
    <row r="207" spans="12:12" s="2" customFormat="1">
      <c r="L207" s="51"/>
    </row>
    <row r="208" spans="12:12" s="2" customFormat="1">
      <c r="L208" s="51"/>
    </row>
    <row r="209" spans="12:12" s="2" customFormat="1">
      <c r="L209" s="51"/>
    </row>
    <row r="210" spans="12:12" s="2" customFormat="1">
      <c r="L210" s="51"/>
    </row>
    <row r="211" spans="12:12" s="2" customFormat="1">
      <c r="L211" s="51"/>
    </row>
    <row r="212" spans="12:12" s="2" customFormat="1">
      <c r="L212" s="51"/>
    </row>
    <row r="213" spans="12:12" s="2" customFormat="1">
      <c r="L213" s="51"/>
    </row>
    <row r="214" spans="12:12" s="2" customFormat="1">
      <c r="L214" s="51"/>
    </row>
    <row r="215" spans="12:12" s="2" customFormat="1">
      <c r="L215" s="51"/>
    </row>
    <row r="216" spans="12:12" s="2" customFormat="1">
      <c r="L216" s="51"/>
    </row>
    <row r="217" spans="12:12" s="2" customFormat="1">
      <c r="L217" s="51"/>
    </row>
    <row r="218" spans="12:12" s="2" customFormat="1">
      <c r="L218" s="51"/>
    </row>
    <row r="219" spans="12:12" s="2" customFormat="1">
      <c r="L219" s="51"/>
    </row>
    <row r="220" spans="12:12" s="2" customFormat="1">
      <c r="L220" s="51"/>
    </row>
    <row r="221" spans="12:12" s="2" customFormat="1">
      <c r="L221" s="51"/>
    </row>
    <row r="222" spans="12:12" s="2" customFormat="1">
      <c r="L222" s="51"/>
    </row>
    <row r="223" spans="12:12" s="2" customFormat="1">
      <c r="L223" s="51"/>
    </row>
    <row r="224" spans="12:12" s="2" customFormat="1">
      <c r="L224" s="51"/>
    </row>
    <row r="225" spans="12:12" s="2" customFormat="1">
      <c r="L225" s="51"/>
    </row>
    <row r="226" spans="12:12" s="2" customFormat="1">
      <c r="L226" s="51"/>
    </row>
    <row r="227" spans="12:12" s="2" customFormat="1">
      <c r="L227" s="51"/>
    </row>
    <row r="228" spans="12:12" s="2" customFormat="1">
      <c r="L228" s="51"/>
    </row>
    <row r="229" spans="12:12" s="2" customFormat="1">
      <c r="L229" s="51"/>
    </row>
    <row r="230" spans="12:12" s="2" customFormat="1">
      <c r="L230" s="51"/>
    </row>
    <row r="231" spans="12:12" s="2" customFormat="1">
      <c r="L231" s="51"/>
    </row>
    <row r="232" spans="12:12" s="2" customFormat="1">
      <c r="L232" s="51"/>
    </row>
    <row r="233" spans="12:12" s="2" customFormat="1">
      <c r="L233" s="51"/>
    </row>
    <row r="234" spans="12:12" s="2" customFormat="1">
      <c r="L234" s="51"/>
    </row>
    <row r="235" spans="12:12" s="2" customFormat="1">
      <c r="L235" s="51"/>
    </row>
    <row r="236" spans="12:12" s="2" customFormat="1">
      <c r="L236" s="51"/>
    </row>
    <row r="237" spans="12:12" s="2" customFormat="1">
      <c r="L237" s="51"/>
    </row>
    <row r="238" spans="12:12" s="2" customFormat="1">
      <c r="L238" s="51"/>
    </row>
    <row r="239" spans="12:12" s="2" customFormat="1">
      <c r="L239" s="51"/>
    </row>
    <row r="240" spans="12:12" s="2" customFormat="1">
      <c r="L240" s="51"/>
    </row>
    <row r="241" spans="12:12" s="2" customFormat="1">
      <c r="L241" s="51"/>
    </row>
    <row r="242" spans="12:12" s="2" customFormat="1">
      <c r="L242" s="51"/>
    </row>
    <row r="243" spans="12:12" s="2" customFormat="1">
      <c r="L243" s="51"/>
    </row>
    <row r="244" spans="12:12" s="2" customFormat="1">
      <c r="L244" s="51"/>
    </row>
    <row r="245" spans="12:12" s="2" customFormat="1">
      <c r="L245" s="51"/>
    </row>
    <row r="246" spans="12:12" s="2" customFormat="1">
      <c r="L246" s="51"/>
    </row>
    <row r="247" spans="12:12" s="2" customFormat="1">
      <c r="L247" s="51"/>
    </row>
    <row r="248" spans="12:12" s="2" customFormat="1">
      <c r="L248" s="51"/>
    </row>
    <row r="249" spans="12:12" s="2" customFormat="1">
      <c r="L249" s="51"/>
    </row>
    <row r="250" spans="12:12" s="2" customFormat="1">
      <c r="L250" s="51"/>
    </row>
    <row r="251" spans="12:12" s="2" customFormat="1">
      <c r="L251" s="51"/>
    </row>
    <row r="252" spans="12:12" s="2" customFormat="1">
      <c r="L252" s="51"/>
    </row>
    <row r="253" spans="12:12" s="2" customFormat="1">
      <c r="L253" s="51"/>
    </row>
    <row r="254" spans="12:12" s="2" customFormat="1">
      <c r="L254" s="51"/>
    </row>
    <row r="255" spans="12:12" s="2" customFormat="1">
      <c r="L255" s="51"/>
    </row>
    <row r="256" spans="12:12" s="2" customFormat="1">
      <c r="L256" s="51"/>
    </row>
    <row r="257" spans="12:12" s="2" customFormat="1">
      <c r="L257" s="51"/>
    </row>
    <row r="258" spans="12:12" s="2" customFormat="1">
      <c r="L258" s="51"/>
    </row>
    <row r="259" spans="12:12" s="2" customFormat="1">
      <c r="L259" s="51"/>
    </row>
    <row r="260" spans="12:12" s="2" customFormat="1">
      <c r="L260" s="51"/>
    </row>
    <row r="261" spans="12:12" s="2" customFormat="1">
      <c r="L261" s="51"/>
    </row>
    <row r="262" spans="12:12" s="2" customFormat="1">
      <c r="L262" s="51"/>
    </row>
    <row r="263" spans="12:12" s="2" customFormat="1">
      <c r="L263" s="51"/>
    </row>
    <row r="264" spans="12:12" s="2" customFormat="1">
      <c r="L264" s="51"/>
    </row>
    <row r="265" spans="12:12" s="2" customFormat="1">
      <c r="L265" s="51"/>
    </row>
    <row r="266" spans="12:12" s="2" customFormat="1">
      <c r="L266" s="51"/>
    </row>
    <row r="267" spans="12:12" s="2" customFormat="1">
      <c r="L267" s="51"/>
    </row>
    <row r="268" spans="12:12" s="2" customFormat="1">
      <c r="L268" s="51"/>
    </row>
    <row r="269" spans="12:12" s="2" customFormat="1">
      <c r="L269" s="51"/>
    </row>
    <row r="270" spans="12:12" s="2" customFormat="1">
      <c r="L270" s="51"/>
    </row>
    <row r="271" spans="12:12" s="2" customFormat="1">
      <c r="L271" s="51"/>
    </row>
    <row r="272" spans="12:12" s="2" customFormat="1">
      <c r="L272" s="51"/>
    </row>
    <row r="273" spans="12:12" s="2" customFormat="1">
      <c r="L273" s="51"/>
    </row>
    <row r="274" spans="12:12" s="2" customFormat="1">
      <c r="L274" s="51"/>
    </row>
    <row r="275" spans="12:12" s="2" customFormat="1">
      <c r="L275" s="51"/>
    </row>
    <row r="276" spans="12:12" s="2" customFormat="1">
      <c r="L276" s="51"/>
    </row>
    <row r="277" spans="12:12" s="2" customFormat="1">
      <c r="L277" s="51"/>
    </row>
    <row r="278" spans="12:12" s="2" customFormat="1">
      <c r="L278" s="51"/>
    </row>
    <row r="279" spans="12:12" s="2" customFormat="1">
      <c r="L279" s="51"/>
    </row>
    <row r="280" spans="12:12" s="2" customFormat="1">
      <c r="L280" s="51"/>
    </row>
    <row r="281" spans="12:12" s="2" customFormat="1">
      <c r="L281" s="51"/>
    </row>
    <row r="282" spans="12:12" s="2" customFormat="1">
      <c r="L282" s="51"/>
    </row>
    <row r="283" spans="12:12" s="2" customFormat="1">
      <c r="L283" s="51"/>
    </row>
    <row r="284" spans="12:12" s="2" customFormat="1">
      <c r="L284" s="51"/>
    </row>
    <row r="285" spans="12:12" s="2" customFormat="1">
      <c r="L285" s="51"/>
    </row>
    <row r="286" spans="12:12" s="2" customFormat="1">
      <c r="L286" s="51"/>
    </row>
    <row r="287" spans="12:12" s="2" customFormat="1">
      <c r="L287" s="51"/>
    </row>
    <row r="288" spans="12:12" s="2" customFormat="1">
      <c r="L288" s="51"/>
    </row>
    <row r="289" spans="12:12" s="2" customFormat="1">
      <c r="L289" s="51"/>
    </row>
    <row r="290" spans="12:12" s="2" customFormat="1">
      <c r="L290" s="51"/>
    </row>
    <row r="291" spans="12:12" s="2" customFormat="1">
      <c r="L291" s="51"/>
    </row>
    <row r="292" spans="12:12" s="2" customFormat="1">
      <c r="L292" s="51"/>
    </row>
    <row r="293" spans="12:12" s="2" customFormat="1">
      <c r="L293" s="51"/>
    </row>
    <row r="294" spans="12:12" s="2" customFormat="1">
      <c r="L294" s="51"/>
    </row>
    <row r="295" spans="12:12" s="2" customFormat="1">
      <c r="L295" s="51"/>
    </row>
    <row r="296" spans="12:12" s="2" customFormat="1">
      <c r="L296" s="51"/>
    </row>
    <row r="297" spans="12:12" s="2" customFormat="1">
      <c r="L297" s="51"/>
    </row>
    <row r="298" spans="12:12" s="2" customFormat="1">
      <c r="L298" s="51"/>
    </row>
    <row r="299" spans="12:12" s="2" customFormat="1">
      <c r="L299" s="51"/>
    </row>
    <row r="300" spans="12:12" s="2" customFormat="1">
      <c r="L300" s="51"/>
    </row>
    <row r="301" spans="12:12" s="2" customFormat="1">
      <c r="L301" s="51"/>
    </row>
    <row r="302" spans="12:12" s="2" customFormat="1">
      <c r="L302" s="51"/>
    </row>
    <row r="303" spans="12:12" s="2" customFormat="1">
      <c r="L303" s="51"/>
    </row>
    <row r="304" spans="12:12" s="2" customFormat="1">
      <c r="L304" s="51"/>
    </row>
    <row r="305" spans="12:12" s="2" customFormat="1">
      <c r="L305" s="51"/>
    </row>
    <row r="306" spans="12:12" s="2" customFormat="1">
      <c r="L306" s="51"/>
    </row>
    <row r="307" spans="12:12" s="2" customFormat="1">
      <c r="L307" s="51"/>
    </row>
    <row r="308" spans="12:12" s="2" customFormat="1">
      <c r="L308" s="51"/>
    </row>
    <row r="309" spans="12:12" s="2" customFormat="1">
      <c r="L309" s="51"/>
    </row>
    <row r="310" spans="12:12" s="2" customFormat="1">
      <c r="L310" s="51"/>
    </row>
    <row r="311" spans="12:12" s="2" customFormat="1">
      <c r="L311" s="51"/>
    </row>
    <row r="312" spans="12:12" s="2" customFormat="1">
      <c r="L312" s="51"/>
    </row>
    <row r="313" spans="12:12" s="2" customFormat="1">
      <c r="L313" s="51"/>
    </row>
    <row r="314" spans="12:12" s="2" customFormat="1">
      <c r="L314" s="51"/>
    </row>
    <row r="315" spans="12:12" s="2" customFormat="1">
      <c r="L315" s="51"/>
    </row>
    <row r="316" spans="12:12" s="2" customFormat="1">
      <c r="L316" s="51"/>
    </row>
    <row r="317" spans="12:12" s="2" customFormat="1">
      <c r="L317" s="51"/>
    </row>
    <row r="318" spans="12:12" s="2" customFormat="1">
      <c r="L318" s="51"/>
    </row>
    <row r="319" spans="12:12" s="2" customFormat="1">
      <c r="L319" s="51"/>
    </row>
    <row r="320" spans="12:12" s="2" customFormat="1">
      <c r="L320" s="51"/>
    </row>
    <row r="321" spans="12:12" s="2" customFormat="1">
      <c r="L321" s="51"/>
    </row>
    <row r="322" spans="12:12" s="2" customFormat="1">
      <c r="L322" s="51"/>
    </row>
    <row r="323" spans="12:12" s="2" customFormat="1">
      <c r="L323" s="51"/>
    </row>
    <row r="324" spans="12:12" s="2" customFormat="1">
      <c r="L324" s="51"/>
    </row>
    <row r="325" spans="12:12" s="2" customFormat="1">
      <c r="L325" s="51"/>
    </row>
    <row r="326" spans="12:12" s="2" customFormat="1">
      <c r="L326" s="51"/>
    </row>
    <row r="327" spans="12:12" s="2" customFormat="1">
      <c r="L327" s="51"/>
    </row>
    <row r="328" spans="12:12" s="2" customFormat="1">
      <c r="L328" s="51"/>
    </row>
    <row r="329" spans="12:12" s="2" customFormat="1">
      <c r="L329" s="51"/>
    </row>
    <row r="330" spans="12:12" s="2" customFormat="1">
      <c r="L330" s="51"/>
    </row>
    <row r="331" spans="12:12" s="2" customFormat="1">
      <c r="L331" s="51"/>
    </row>
    <row r="332" spans="12:12" s="2" customFormat="1">
      <c r="L332" s="51"/>
    </row>
    <row r="333" spans="12:12" s="2" customFormat="1">
      <c r="L333" s="51"/>
    </row>
    <row r="334" spans="12:12" s="2" customFormat="1">
      <c r="L334" s="51"/>
    </row>
    <row r="335" spans="12:12" s="2" customFormat="1">
      <c r="L335" s="51"/>
    </row>
    <row r="336" spans="12:12" s="2" customFormat="1">
      <c r="L336" s="51"/>
    </row>
    <row r="337" spans="12:12" s="2" customFormat="1">
      <c r="L337" s="51"/>
    </row>
    <row r="338" spans="12:12" s="2" customFormat="1">
      <c r="L338" s="51"/>
    </row>
    <row r="339" spans="12:12" s="2" customFormat="1">
      <c r="L339" s="51"/>
    </row>
    <row r="340" spans="12:12" s="2" customFormat="1">
      <c r="L340" s="51"/>
    </row>
    <row r="341" spans="12:12" s="2" customFormat="1">
      <c r="L341" s="51"/>
    </row>
    <row r="342" spans="12:12" s="2" customFormat="1">
      <c r="L342" s="51"/>
    </row>
    <row r="343" spans="12:12" s="2" customFormat="1">
      <c r="L343" s="51"/>
    </row>
    <row r="344" spans="12:12" s="2" customFormat="1">
      <c r="L344" s="51"/>
    </row>
    <row r="345" spans="12:12" s="2" customFormat="1">
      <c r="L345" s="51"/>
    </row>
    <row r="346" spans="12:12" s="2" customFormat="1">
      <c r="L346" s="51"/>
    </row>
    <row r="347" spans="12:12" s="2" customFormat="1">
      <c r="L347" s="51"/>
    </row>
    <row r="348" spans="12:12" s="2" customFormat="1">
      <c r="L348" s="51"/>
    </row>
    <row r="349" spans="12:12" s="2" customFormat="1">
      <c r="L349" s="51"/>
    </row>
    <row r="350" spans="12:12" s="2" customFormat="1">
      <c r="L350" s="51"/>
    </row>
    <row r="351" spans="12:12" s="2" customFormat="1">
      <c r="L351" s="51"/>
    </row>
    <row r="352" spans="12:12" s="2" customFormat="1">
      <c r="L352" s="51"/>
    </row>
    <row r="353" spans="12:12" s="2" customFormat="1">
      <c r="L353" s="51"/>
    </row>
    <row r="354" spans="12:12" s="2" customFormat="1">
      <c r="L354" s="51"/>
    </row>
    <row r="355" spans="12:12" s="2" customFormat="1">
      <c r="L355" s="51"/>
    </row>
    <row r="356" spans="12:12" s="2" customFormat="1">
      <c r="L356" s="51"/>
    </row>
    <row r="357" spans="12:12" s="2" customFormat="1">
      <c r="L357" s="51"/>
    </row>
    <row r="358" spans="12:12" s="2" customFormat="1">
      <c r="L358" s="51"/>
    </row>
    <row r="359" spans="12:12" s="2" customFormat="1">
      <c r="L359" s="51"/>
    </row>
    <row r="360" spans="12:12" s="2" customFormat="1">
      <c r="L360" s="51"/>
    </row>
    <row r="361" spans="12:12" s="2" customFormat="1">
      <c r="L361" s="51"/>
    </row>
    <row r="362" spans="12:12" s="2" customFormat="1">
      <c r="L362" s="51"/>
    </row>
    <row r="363" spans="12:12" s="2" customFormat="1">
      <c r="L363" s="51"/>
    </row>
    <row r="364" spans="12:12" s="2" customFormat="1">
      <c r="L364" s="51"/>
    </row>
    <row r="365" spans="12:12" s="2" customFormat="1">
      <c r="L365" s="51"/>
    </row>
    <row r="366" spans="12:12" s="2" customFormat="1">
      <c r="L366" s="51"/>
    </row>
    <row r="367" spans="12:12" s="2" customFormat="1">
      <c r="L367" s="51"/>
    </row>
    <row r="368" spans="12:12" s="2" customFormat="1">
      <c r="L368" s="51"/>
    </row>
    <row r="369" spans="12:12" s="2" customFormat="1">
      <c r="L369" s="51"/>
    </row>
    <row r="370" spans="12:12" s="2" customFormat="1">
      <c r="L370" s="51"/>
    </row>
    <row r="371" spans="12:12" s="2" customFormat="1">
      <c r="L371" s="51"/>
    </row>
    <row r="372" spans="12:12" s="2" customFormat="1">
      <c r="L372" s="51"/>
    </row>
    <row r="373" spans="12:12" s="2" customFormat="1">
      <c r="L373" s="51"/>
    </row>
    <row r="374" spans="12:12" s="2" customFormat="1">
      <c r="L374" s="51"/>
    </row>
    <row r="375" spans="12:12" s="2" customFormat="1">
      <c r="L375" s="51"/>
    </row>
    <row r="376" spans="12:12" s="2" customFormat="1">
      <c r="L376" s="51"/>
    </row>
    <row r="377" spans="12:12" s="2" customFormat="1">
      <c r="L377" s="51"/>
    </row>
    <row r="378" spans="12:12" s="2" customFormat="1">
      <c r="L378" s="51"/>
    </row>
    <row r="379" spans="12:12" s="2" customFormat="1">
      <c r="L379" s="51"/>
    </row>
    <row r="380" spans="12:12" s="2" customFormat="1">
      <c r="L380" s="51"/>
    </row>
    <row r="381" spans="12:12" s="2" customFormat="1">
      <c r="L381" s="51"/>
    </row>
    <row r="382" spans="12:12" s="2" customFormat="1">
      <c r="L382" s="51"/>
    </row>
    <row r="383" spans="12:12" s="2" customFormat="1">
      <c r="L383" s="51"/>
    </row>
    <row r="384" spans="12:12" s="2" customFormat="1">
      <c r="L384" s="51"/>
    </row>
    <row r="385" spans="12:12" s="2" customFormat="1">
      <c r="L385" s="51"/>
    </row>
    <row r="386" spans="12:12" s="2" customFormat="1">
      <c r="L386" s="51"/>
    </row>
    <row r="387" spans="12:12" s="2" customFormat="1">
      <c r="L387" s="51"/>
    </row>
    <row r="388" spans="12:12" s="2" customFormat="1">
      <c r="L388" s="51"/>
    </row>
    <row r="389" spans="12:12" s="2" customFormat="1">
      <c r="L389" s="51"/>
    </row>
    <row r="390" spans="12:12" s="2" customFormat="1">
      <c r="L390" s="51"/>
    </row>
    <row r="391" spans="12:12" s="2" customFormat="1">
      <c r="L391" s="51"/>
    </row>
    <row r="392" spans="12:12" s="2" customFormat="1">
      <c r="L392" s="51"/>
    </row>
    <row r="393" spans="12:12" s="2" customFormat="1">
      <c r="L393" s="51"/>
    </row>
    <row r="394" spans="12:12" s="2" customFormat="1">
      <c r="L394" s="51"/>
    </row>
    <row r="395" spans="12:12" s="2" customFormat="1">
      <c r="L395" s="51"/>
    </row>
    <row r="396" spans="12:12" s="2" customFormat="1">
      <c r="L396" s="51"/>
    </row>
    <row r="397" spans="12:12" s="2" customFormat="1">
      <c r="L397" s="51"/>
    </row>
    <row r="398" spans="12:12" s="2" customFormat="1">
      <c r="L398" s="51"/>
    </row>
    <row r="399" spans="12:12" s="2" customFormat="1">
      <c r="L399" s="51"/>
    </row>
    <row r="400" spans="12:12" s="2" customFormat="1">
      <c r="L400" s="51"/>
    </row>
    <row r="401" spans="12:12" s="2" customFormat="1">
      <c r="L401" s="51"/>
    </row>
    <row r="402" spans="12:12" s="2" customFormat="1">
      <c r="L402" s="51"/>
    </row>
    <row r="403" spans="12:12" s="2" customFormat="1">
      <c r="L403" s="51"/>
    </row>
    <row r="404" spans="12:12" s="2" customFormat="1">
      <c r="L404" s="51"/>
    </row>
    <row r="405" spans="12:12" s="2" customFormat="1">
      <c r="L405" s="51"/>
    </row>
    <row r="406" spans="12:12" s="2" customFormat="1">
      <c r="L406" s="51"/>
    </row>
    <row r="407" spans="12:12" s="2" customFormat="1">
      <c r="L407" s="51"/>
    </row>
    <row r="408" spans="12:12" s="2" customFormat="1">
      <c r="L408" s="51"/>
    </row>
    <row r="409" spans="12:12" s="2" customFormat="1">
      <c r="L409" s="51"/>
    </row>
    <row r="410" spans="12:12" s="2" customFormat="1">
      <c r="L410" s="51"/>
    </row>
    <row r="411" spans="12:12" s="2" customFormat="1">
      <c r="L411" s="51"/>
    </row>
    <row r="412" spans="12:12" s="2" customFormat="1">
      <c r="L412" s="51"/>
    </row>
    <row r="413" spans="12:12" s="2" customFormat="1">
      <c r="L413" s="51"/>
    </row>
    <row r="414" spans="12:12" s="2" customFormat="1">
      <c r="L414" s="51"/>
    </row>
    <row r="415" spans="12:12" s="2" customFormat="1">
      <c r="L415" s="51"/>
    </row>
    <row r="416" spans="12:12" s="2" customFormat="1">
      <c r="L416" s="51"/>
    </row>
    <row r="417" spans="12:12" s="2" customFormat="1">
      <c r="L417" s="51"/>
    </row>
    <row r="418" spans="12:12" s="2" customFormat="1">
      <c r="L418" s="51"/>
    </row>
    <row r="419" spans="12:12" s="2" customFormat="1">
      <c r="L419" s="51"/>
    </row>
    <row r="420" spans="12:12" s="2" customFormat="1">
      <c r="L420" s="51"/>
    </row>
    <row r="421" spans="12:12" s="2" customFormat="1">
      <c r="L421" s="51"/>
    </row>
    <row r="422" spans="12:12" s="2" customFormat="1">
      <c r="L422" s="51"/>
    </row>
    <row r="423" spans="12:12" s="2" customFormat="1">
      <c r="L423" s="51"/>
    </row>
    <row r="424" spans="12:12" s="2" customFormat="1">
      <c r="L424" s="51"/>
    </row>
    <row r="425" spans="12:12" s="2" customFormat="1">
      <c r="L425" s="51"/>
    </row>
    <row r="426" spans="12:12" s="2" customFormat="1">
      <c r="L426" s="51"/>
    </row>
    <row r="427" spans="12:12" s="2" customFormat="1">
      <c r="L427" s="51"/>
    </row>
    <row r="428" spans="12:12" s="2" customFormat="1">
      <c r="L428" s="51"/>
    </row>
    <row r="429" spans="12:12" s="2" customFormat="1">
      <c r="L429" s="51"/>
    </row>
    <row r="430" spans="12:12" s="2" customFormat="1">
      <c r="L430" s="51"/>
    </row>
    <row r="431" spans="12:12" s="2" customFormat="1">
      <c r="L431" s="51"/>
    </row>
    <row r="432" spans="12:12" s="2" customFormat="1">
      <c r="L432" s="51"/>
    </row>
    <row r="433" spans="12:12" s="2" customFormat="1">
      <c r="L433" s="51"/>
    </row>
    <row r="434" spans="12:12" s="2" customFormat="1">
      <c r="L434" s="51"/>
    </row>
    <row r="435" spans="12:12" s="2" customFormat="1">
      <c r="L435" s="51"/>
    </row>
    <row r="436" spans="12:12" s="2" customFormat="1">
      <c r="L436" s="51"/>
    </row>
    <row r="437" spans="12:12" s="2" customFormat="1">
      <c r="L437" s="51"/>
    </row>
    <row r="438" spans="12:12" s="2" customFormat="1">
      <c r="L438" s="51"/>
    </row>
    <row r="439" spans="12:12" s="2" customFormat="1">
      <c r="L439" s="51"/>
    </row>
    <row r="440" spans="12:12" s="2" customFormat="1">
      <c r="L440" s="51"/>
    </row>
    <row r="441" spans="12:12" s="2" customFormat="1">
      <c r="L441" s="51"/>
    </row>
    <row r="442" spans="12:12" s="2" customFormat="1">
      <c r="L442" s="51"/>
    </row>
    <row r="443" spans="12:12" s="2" customFormat="1">
      <c r="L443" s="51"/>
    </row>
    <row r="444" spans="12:12" s="2" customFormat="1">
      <c r="L444" s="51"/>
    </row>
    <row r="445" spans="12:12" s="2" customFormat="1">
      <c r="L445" s="51"/>
    </row>
    <row r="446" spans="12:12" s="2" customFormat="1">
      <c r="L446" s="51"/>
    </row>
    <row r="447" spans="12:12" s="2" customFormat="1">
      <c r="L447" s="51"/>
    </row>
    <row r="448" spans="12:12" s="2" customFormat="1">
      <c r="L448" s="51"/>
    </row>
    <row r="449" spans="12:12" s="2" customFormat="1">
      <c r="L449" s="51"/>
    </row>
    <row r="450" spans="12:12" s="2" customFormat="1">
      <c r="L450" s="51"/>
    </row>
    <row r="451" spans="12:12" s="2" customFormat="1">
      <c r="L451" s="51"/>
    </row>
    <row r="452" spans="12:12" s="2" customFormat="1">
      <c r="L452" s="51"/>
    </row>
    <row r="453" spans="12:12" s="2" customFormat="1">
      <c r="L453" s="51"/>
    </row>
    <row r="454" spans="12:12" s="2" customFormat="1">
      <c r="L454" s="51"/>
    </row>
    <row r="455" spans="12:12" s="2" customFormat="1">
      <c r="L455" s="51"/>
    </row>
    <row r="456" spans="12:12" s="2" customFormat="1">
      <c r="L456" s="51"/>
    </row>
    <row r="457" spans="12:12" s="2" customFormat="1">
      <c r="L457" s="51"/>
    </row>
    <row r="458" spans="12:12" s="2" customFormat="1">
      <c r="L458" s="51"/>
    </row>
    <row r="459" spans="12:12" s="2" customFormat="1">
      <c r="L459" s="51"/>
    </row>
    <row r="460" spans="12:12" s="2" customFormat="1">
      <c r="L460" s="51"/>
    </row>
    <row r="461" spans="12:12" s="2" customFormat="1">
      <c r="L461" s="51"/>
    </row>
    <row r="462" spans="12:12" s="2" customFormat="1">
      <c r="L462" s="51"/>
    </row>
    <row r="463" spans="12:12" s="2" customFormat="1">
      <c r="L463" s="51"/>
    </row>
    <row r="464" spans="12:12" s="2" customFormat="1">
      <c r="L464" s="51"/>
    </row>
    <row r="465" spans="12:12" s="2" customFormat="1">
      <c r="L465" s="51"/>
    </row>
    <row r="466" spans="12:12" s="2" customFormat="1">
      <c r="L466" s="51"/>
    </row>
    <row r="467" spans="12:12" s="2" customFormat="1">
      <c r="L467" s="51"/>
    </row>
    <row r="468" spans="12:12" s="2" customFormat="1">
      <c r="L468" s="51"/>
    </row>
    <row r="469" spans="12:12" s="2" customFormat="1">
      <c r="L469" s="51"/>
    </row>
    <row r="470" spans="12:12" s="2" customFormat="1">
      <c r="L470" s="51"/>
    </row>
    <row r="471" spans="12:12" s="2" customFormat="1">
      <c r="L471" s="51"/>
    </row>
    <row r="472" spans="12:12" s="2" customFormat="1">
      <c r="L472" s="51"/>
    </row>
    <row r="473" spans="12:12" s="2" customFormat="1">
      <c r="L473" s="51"/>
    </row>
    <row r="474" spans="12:12" s="2" customFormat="1">
      <c r="L474" s="51"/>
    </row>
    <row r="475" spans="12:12" s="2" customFormat="1">
      <c r="L475" s="51"/>
    </row>
    <row r="476" spans="12:12" s="2" customFormat="1">
      <c r="L476" s="51"/>
    </row>
    <row r="477" spans="12:12" s="2" customFormat="1">
      <c r="L477" s="51"/>
    </row>
    <row r="478" spans="12:12" s="2" customFormat="1">
      <c r="L478" s="51"/>
    </row>
    <row r="479" spans="12:12" s="2" customFormat="1">
      <c r="L479" s="51"/>
    </row>
    <row r="480" spans="12:12" s="2" customFormat="1">
      <c r="L480" s="51"/>
    </row>
    <row r="481" spans="12:12" s="2" customFormat="1">
      <c r="L481" s="51"/>
    </row>
    <row r="482" spans="12:12" s="2" customFormat="1">
      <c r="L482" s="51"/>
    </row>
    <row r="483" spans="12:12" s="2" customFormat="1">
      <c r="L483" s="51"/>
    </row>
    <row r="484" spans="12:12" s="2" customFormat="1">
      <c r="L484" s="51"/>
    </row>
    <row r="485" spans="12:12" s="2" customFormat="1">
      <c r="L485" s="51"/>
    </row>
    <row r="486" spans="12:12" s="2" customFormat="1">
      <c r="L486" s="51"/>
    </row>
    <row r="487" spans="12:12" s="2" customFormat="1">
      <c r="L487" s="51"/>
    </row>
    <row r="488" spans="12:12" s="2" customFormat="1">
      <c r="L488" s="51"/>
    </row>
    <row r="489" spans="12:12" s="2" customFormat="1">
      <c r="L489" s="51"/>
    </row>
    <row r="490" spans="12:12" s="2" customFormat="1">
      <c r="L490" s="51"/>
    </row>
    <row r="491" spans="12:12" s="2" customFormat="1">
      <c r="L491" s="51"/>
    </row>
    <row r="492" spans="12:12" s="2" customFormat="1">
      <c r="L492" s="51"/>
    </row>
    <row r="493" spans="12:12" s="2" customFormat="1">
      <c r="L493" s="51"/>
    </row>
    <row r="494" spans="12:12" s="2" customFormat="1">
      <c r="L494" s="51"/>
    </row>
    <row r="495" spans="12:12" s="2" customFormat="1">
      <c r="L495" s="51"/>
    </row>
    <row r="496" spans="12:12" s="2" customFormat="1">
      <c r="L496" s="51"/>
    </row>
    <row r="497" spans="12:12" s="2" customFormat="1">
      <c r="L497" s="51"/>
    </row>
    <row r="498" spans="12:12" s="2" customFormat="1">
      <c r="L498" s="51"/>
    </row>
    <row r="499" spans="12:12" s="2" customFormat="1">
      <c r="L499" s="51"/>
    </row>
    <row r="500" spans="12:12" s="2" customFormat="1">
      <c r="L500" s="51"/>
    </row>
    <row r="501" spans="12:12" s="2" customFormat="1">
      <c r="L501" s="51"/>
    </row>
    <row r="502" spans="12:12" s="2" customFormat="1">
      <c r="L502" s="51"/>
    </row>
    <row r="503" spans="12:12" s="2" customFormat="1">
      <c r="L503" s="51"/>
    </row>
    <row r="504" spans="12:12" s="2" customFormat="1">
      <c r="L504" s="51"/>
    </row>
    <row r="505" spans="12:12" s="2" customFormat="1">
      <c r="L505" s="51"/>
    </row>
    <row r="506" spans="12:12" s="2" customFormat="1">
      <c r="L506" s="51"/>
    </row>
    <row r="507" spans="12:12" s="2" customFormat="1">
      <c r="L507" s="51"/>
    </row>
    <row r="508" spans="12:12" s="2" customFormat="1">
      <c r="L508" s="51"/>
    </row>
    <row r="509" spans="12:12" s="2" customFormat="1">
      <c r="L509" s="51"/>
    </row>
    <row r="510" spans="12:12" s="2" customFormat="1">
      <c r="L510" s="51"/>
    </row>
    <row r="511" spans="12:12" s="2" customFormat="1">
      <c r="L511" s="51"/>
    </row>
    <row r="512" spans="12:12" s="2" customFormat="1">
      <c r="L512" s="51"/>
    </row>
    <row r="513" spans="12:12" s="2" customFormat="1">
      <c r="L513" s="51"/>
    </row>
    <row r="514" spans="12:12" s="2" customFormat="1">
      <c r="L514" s="51"/>
    </row>
    <row r="515" spans="12:12" s="2" customFormat="1">
      <c r="L515" s="51"/>
    </row>
    <row r="516" spans="12:12" s="2" customFormat="1">
      <c r="L516" s="51"/>
    </row>
    <row r="517" spans="12:12" s="2" customFormat="1">
      <c r="L517" s="51"/>
    </row>
    <row r="518" spans="12:12" s="2" customFormat="1">
      <c r="L518" s="51"/>
    </row>
    <row r="519" spans="12:12" s="2" customFormat="1">
      <c r="L519" s="51"/>
    </row>
    <row r="520" spans="12:12" s="2" customFormat="1">
      <c r="L520" s="51"/>
    </row>
    <row r="521" spans="12:12" s="2" customFormat="1">
      <c r="L521" s="51"/>
    </row>
    <row r="522" spans="12:12" s="2" customFormat="1">
      <c r="L522" s="51"/>
    </row>
    <row r="523" spans="12:12" s="2" customFormat="1">
      <c r="L523" s="51"/>
    </row>
    <row r="524" spans="12:12" s="2" customFormat="1">
      <c r="L524" s="51"/>
    </row>
    <row r="525" spans="12:12" s="2" customFormat="1">
      <c r="L525" s="51"/>
    </row>
    <row r="526" spans="12:12" s="2" customFormat="1">
      <c r="L526" s="51"/>
    </row>
    <row r="527" spans="12:12" s="2" customFormat="1">
      <c r="L527" s="51"/>
    </row>
    <row r="528" spans="12:12" s="2" customFormat="1">
      <c r="L528" s="51"/>
    </row>
    <row r="529" spans="12:12" s="2" customFormat="1">
      <c r="L529" s="51"/>
    </row>
    <row r="530" spans="12:12" s="2" customFormat="1">
      <c r="L530" s="51"/>
    </row>
    <row r="531" spans="12:12" s="2" customFormat="1">
      <c r="L531" s="51"/>
    </row>
    <row r="532" spans="12:12" s="2" customFormat="1">
      <c r="L532" s="51"/>
    </row>
    <row r="533" spans="12:12" s="2" customFormat="1">
      <c r="L533" s="51"/>
    </row>
    <row r="534" spans="12:12" s="2" customFormat="1">
      <c r="L534" s="51"/>
    </row>
    <row r="535" spans="12:12" s="2" customFormat="1">
      <c r="L535" s="51"/>
    </row>
    <row r="536" spans="12:12" s="2" customFormat="1">
      <c r="L536" s="51"/>
    </row>
    <row r="537" spans="12:12" s="2" customFormat="1">
      <c r="L537" s="51"/>
    </row>
    <row r="538" spans="12:12" s="2" customFormat="1">
      <c r="L538" s="51"/>
    </row>
    <row r="539" spans="12:12" s="2" customFormat="1">
      <c r="L539" s="51"/>
    </row>
    <row r="540" spans="12:12" s="2" customFormat="1">
      <c r="L540" s="51"/>
    </row>
    <row r="541" spans="12:12" s="2" customFormat="1">
      <c r="L541" s="51"/>
    </row>
    <row r="542" spans="12:12" s="2" customFormat="1">
      <c r="L542" s="51"/>
    </row>
    <row r="543" spans="12:12" s="2" customFormat="1">
      <c r="L543" s="51"/>
    </row>
    <row r="544" spans="12:12" s="2" customFormat="1">
      <c r="L544" s="51"/>
    </row>
    <row r="545" spans="12:12" s="2" customFormat="1">
      <c r="L545" s="51"/>
    </row>
    <row r="546" spans="12:12" s="2" customFormat="1">
      <c r="L546" s="51"/>
    </row>
    <row r="547" spans="12:12" s="2" customFormat="1">
      <c r="L547" s="51"/>
    </row>
    <row r="548" spans="12:12" s="2" customFormat="1">
      <c r="L548" s="51"/>
    </row>
    <row r="549" spans="12:12" s="2" customFormat="1">
      <c r="L549" s="51"/>
    </row>
    <row r="550" spans="12:12" s="2" customFormat="1">
      <c r="L550" s="51"/>
    </row>
    <row r="551" spans="12:12" s="2" customFormat="1">
      <c r="L551" s="51"/>
    </row>
    <row r="552" spans="12:12" s="2" customFormat="1">
      <c r="L552" s="51"/>
    </row>
    <row r="553" spans="12:12" s="2" customFormat="1">
      <c r="L553" s="51"/>
    </row>
    <row r="554" spans="12:12" s="2" customFormat="1">
      <c r="L554" s="51"/>
    </row>
    <row r="555" spans="12:12" s="2" customFormat="1">
      <c r="L555" s="51"/>
    </row>
    <row r="556" spans="12:12" s="2" customFormat="1">
      <c r="L556" s="51"/>
    </row>
    <row r="557" spans="12:12" s="2" customFormat="1">
      <c r="L557" s="51"/>
    </row>
    <row r="558" spans="12:12" s="2" customFormat="1">
      <c r="L558" s="51"/>
    </row>
    <row r="559" spans="12:12" s="2" customFormat="1">
      <c r="L559" s="51"/>
    </row>
    <row r="560" spans="12:12" s="2" customFormat="1">
      <c r="L560" s="51"/>
    </row>
    <row r="561" spans="12:12" s="2" customFormat="1">
      <c r="L561" s="51"/>
    </row>
    <row r="562" spans="12:12" s="2" customFormat="1">
      <c r="L562" s="51"/>
    </row>
    <row r="563" spans="12:12" s="2" customFormat="1">
      <c r="L563" s="51"/>
    </row>
    <row r="564" spans="12:12" s="2" customFormat="1">
      <c r="L564" s="51"/>
    </row>
    <row r="565" spans="12:12" s="2" customFormat="1">
      <c r="L565" s="51"/>
    </row>
    <row r="566" spans="12:12" s="2" customFormat="1">
      <c r="L566" s="51"/>
    </row>
    <row r="567" spans="12:12" s="2" customFormat="1">
      <c r="L567" s="51"/>
    </row>
    <row r="568" spans="12:12" s="2" customFormat="1">
      <c r="L568" s="51"/>
    </row>
    <row r="569" spans="12:12" s="2" customFormat="1">
      <c r="L569" s="51"/>
    </row>
    <row r="570" spans="12:12" s="2" customFormat="1">
      <c r="L570" s="51"/>
    </row>
    <row r="571" spans="12:12" s="2" customFormat="1">
      <c r="L571" s="51"/>
    </row>
    <row r="572" spans="12:12" s="2" customFormat="1">
      <c r="L572" s="51"/>
    </row>
    <row r="573" spans="12:12" s="2" customFormat="1">
      <c r="L573" s="51"/>
    </row>
    <row r="574" spans="12:12" s="2" customFormat="1">
      <c r="L574" s="51"/>
    </row>
    <row r="575" spans="12:12" s="2" customFormat="1">
      <c r="L575" s="51"/>
    </row>
    <row r="576" spans="12:12" s="2" customFormat="1">
      <c r="L576" s="51"/>
    </row>
    <row r="577" spans="12:12" s="2" customFormat="1">
      <c r="L577" s="51"/>
    </row>
    <row r="578" spans="12:12" s="2" customFormat="1">
      <c r="L578" s="51"/>
    </row>
    <row r="579" spans="12:12" s="2" customFormat="1">
      <c r="L579" s="51"/>
    </row>
    <row r="580" spans="12:12" s="2" customFormat="1">
      <c r="L580" s="51"/>
    </row>
    <row r="581" spans="12:12" s="2" customFormat="1">
      <c r="L581" s="51"/>
    </row>
    <row r="582" spans="12:12" s="2" customFormat="1">
      <c r="L582" s="51"/>
    </row>
    <row r="583" spans="12:12" s="2" customFormat="1">
      <c r="L583" s="51"/>
    </row>
    <row r="584" spans="12:12" s="2" customFormat="1">
      <c r="L584" s="51"/>
    </row>
    <row r="585" spans="12:12" s="2" customFormat="1">
      <c r="L585" s="51"/>
    </row>
    <row r="586" spans="12:12" s="2" customFormat="1">
      <c r="L586" s="51"/>
    </row>
    <row r="587" spans="12:12" s="2" customFormat="1">
      <c r="L587" s="51"/>
    </row>
    <row r="588" spans="12:12" s="2" customFormat="1">
      <c r="L588" s="51"/>
    </row>
    <row r="589" spans="12:12" s="2" customFormat="1">
      <c r="L589" s="51"/>
    </row>
    <row r="590" spans="12:12" s="2" customFormat="1">
      <c r="L590" s="51"/>
    </row>
    <row r="591" spans="12:12" s="2" customFormat="1">
      <c r="L591" s="51"/>
    </row>
    <row r="592" spans="12:12" s="2" customFormat="1">
      <c r="L592" s="51"/>
    </row>
    <row r="593" spans="12:12" s="2" customFormat="1">
      <c r="L593" s="51"/>
    </row>
    <row r="594" spans="12:12" s="2" customFormat="1">
      <c r="L594" s="51"/>
    </row>
    <row r="595" spans="12:12" s="2" customFormat="1">
      <c r="L595" s="51"/>
    </row>
    <row r="596" spans="12:12" s="2" customFormat="1">
      <c r="L596" s="51"/>
    </row>
    <row r="597" spans="12:12" s="2" customFormat="1">
      <c r="L597" s="51"/>
    </row>
    <row r="598" spans="12:12" s="2" customFormat="1">
      <c r="L598" s="51"/>
    </row>
    <row r="599" spans="12:12" s="2" customFormat="1">
      <c r="L599" s="51"/>
    </row>
    <row r="600" spans="12:12" s="2" customFormat="1">
      <c r="L600" s="51"/>
    </row>
    <row r="601" spans="12:12" s="2" customFormat="1">
      <c r="L601" s="51"/>
    </row>
    <row r="602" spans="12:12" s="2" customFormat="1">
      <c r="L602" s="51"/>
    </row>
    <row r="603" spans="12:12" s="2" customFormat="1">
      <c r="L603" s="51"/>
    </row>
    <row r="604" spans="12:12" s="2" customFormat="1">
      <c r="L604" s="51"/>
    </row>
    <row r="605" spans="12:12" s="2" customFormat="1">
      <c r="L605" s="51"/>
    </row>
    <row r="606" spans="12:12" s="2" customFormat="1">
      <c r="L606" s="51"/>
    </row>
    <row r="607" spans="12:12" s="2" customFormat="1">
      <c r="L607" s="51"/>
    </row>
    <row r="608" spans="12:12" s="2" customFormat="1">
      <c r="L608" s="51"/>
    </row>
    <row r="609" spans="12:12" s="2" customFormat="1">
      <c r="L609" s="51"/>
    </row>
    <row r="610" spans="12:12" s="2" customFormat="1">
      <c r="L610" s="51"/>
    </row>
    <row r="611" spans="12:12" s="2" customFormat="1">
      <c r="L611" s="51"/>
    </row>
    <row r="612" spans="12:12" s="2" customFormat="1">
      <c r="L612" s="51"/>
    </row>
    <row r="613" spans="12:12" s="2" customFormat="1">
      <c r="L613" s="51"/>
    </row>
    <row r="614" spans="12:12" s="2" customFormat="1">
      <c r="L614" s="51"/>
    </row>
    <row r="615" spans="12:12" s="2" customFormat="1">
      <c r="L615" s="51"/>
    </row>
    <row r="616" spans="12:12" s="2" customFormat="1">
      <c r="L616" s="51"/>
    </row>
    <row r="617" spans="12:12" s="2" customFormat="1">
      <c r="L617" s="51"/>
    </row>
    <row r="618" spans="12:12" s="2" customFormat="1">
      <c r="L618" s="51"/>
    </row>
    <row r="619" spans="12:12" s="2" customFormat="1">
      <c r="L619" s="51"/>
    </row>
    <row r="620" spans="12:12" s="2" customFormat="1">
      <c r="L620" s="51"/>
    </row>
    <row r="621" spans="12:12" s="2" customFormat="1">
      <c r="L621" s="51"/>
    </row>
    <row r="622" spans="12:12" s="2" customFormat="1">
      <c r="L622" s="51"/>
    </row>
    <row r="623" spans="12:12" s="2" customFormat="1">
      <c r="L623" s="51"/>
    </row>
    <row r="624" spans="12:12" s="2" customFormat="1">
      <c r="L624" s="51"/>
    </row>
    <row r="625" spans="12:12" s="2" customFormat="1">
      <c r="L625" s="51"/>
    </row>
    <row r="626" spans="12:12" s="2" customFormat="1">
      <c r="L626" s="51"/>
    </row>
    <row r="627" spans="12:12" s="2" customFormat="1">
      <c r="L627" s="51"/>
    </row>
    <row r="628" spans="12:12" s="2" customFormat="1">
      <c r="L628" s="51"/>
    </row>
    <row r="629" spans="12:12" s="2" customFormat="1">
      <c r="L629" s="51"/>
    </row>
    <row r="630" spans="12:12" s="2" customFormat="1">
      <c r="L630" s="51"/>
    </row>
    <row r="631" spans="12:12" s="2" customFormat="1">
      <c r="L631" s="51"/>
    </row>
    <row r="632" spans="12:12" s="2" customFormat="1">
      <c r="L632" s="51"/>
    </row>
    <row r="633" spans="12:12" s="2" customFormat="1">
      <c r="L633" s="51"/>
    </row>
    <row r="634" spans="12:12" s="2" customFormat="1">
      <c r="L634" s="51"/>
    </row>
    <row r="635" spans="12:12" s="2" customFormat="1">
      <c r="L635" s="51"/>
    </row>
    <row r="636" spans="12:12" s="2" customFormat="1">
      <c r="L636" s="51"/>
    </row>
    <row r="637" spans="12:12" s="2" customFormat="1">
      <c r="L637" s="51"/>
    </row>
    <row r="638" spans="12:12" s="2" customFormat="1">
      <c r="L638" s="51"/>
    </row>
    <row r="639" spans="12:12" s="2" customFormat="1">
      <c r="L639" s="51"/>
    </row>
    <row r="640" spans="12:12" s="2" customFormat="1">
      <c r="L640" s="51"/>
    </row>
    <row r="641" spans="12:12" s="2" customFormat="1">
      <c r="L641" s="51"/>
    </row>
    <row r="642" spans="12:12" s="2" customFormat="1">
      <c r="L642" s="51"/>
    </row>
    <row r="643" spans="12:12" s="2" customFormat="1">
      <c r="L643" s="51"/>
    </row>
    <row r="644" spans="12:12" s="2" customFormat="1">
      <c r="L644" s="51"/>
    </row>
    <row r="645" spans="12:12" s="2" customFormat="1">
      <c r="L645" s="51"/>
    </row>
    <row r="646" spans="12:12" s="2" customFormat="1">
      <c r="L646" s="51"/>
    </row>
    <row r="647" spans="12:12" s="2" customFormat="1">
      <c r="L647" s="51"/>
    </row>
    <row r="648" spans="12:12" s="2" customFormat="1">
      <c r="L648" s="51"/>
    </row>
    <row r="649" spans="12:12" s="2" customFormat="1">
      <c r="L649" s="51"/>
    </row>
    <row r="650" spans="12:12" s="2" customFormat="1">
      <c r="L650" s="51"/>
    </row>
    <row r="651" spans="12:12" s="2" customFormat="1">
      <c r="L651" s="51"/>
    </row>
    <row r="652" spans="12:12" s="2" customFormat="1">
      <c r="L652" s="51"/>
    </row>
    <row r="653" spans="12:12" s="2" customFormat="1">
      <c r="L653" s="51"/>
    </row>
    <row r="654" spans="12:12" s="2" customFormat="1">
      <c r="L654" s="51"/>
    </row>
    <row r="655" spans="12:12" s="2" customFormat="1">
      <c r="L655" s="51"/>
    </row>
    <row r="656" spans="12:12" s="2" customFormat="1">
      <c r="L656" s="51"/>
    </row>
    <row r="657" spans="12:12" s="2" customFormat="1">
      <c r="L657" s="51"/>
    </row>
    <row r="658" spans="12:12" s="2" customFormat="1">
      <c r="L658" s="51"/>
    </row>
    <row r="659" spans="12:12" s="2" customFormat="1">
      <c r="L659" s="51"/>
    </row>
    <row r="660" spans="12:12" s="2" customFormat="1">
      <c r="L660" s="51"/>
    </row>
    <row r="661" spans="12:12" s="2" customFormat="1">
      <c r="L661" s="51"/>
    </row>
    <row r="662" spans="12:12" s="2" customFormat="1">
      <c r="L662" s="51"/>
    </row>
    <row r="663" spans="12:12" s="2" customFormat="1">
      <c r="L663" s="51"/>
    </row>
    <row r="664" spans="12:12" s="2" customFormat="1">
      <c r="L664" s="51"/>
    </row>
    <row r="665" spans="12:12" s="2" customFormat="1">
      <c r="L665" s="51"/>
    </row>
    <row r="666" spans="12:12" s="2" customFormat="1">
      <c r="L666" s="51"/>
    </row>
    <row r="667" spans="12:12" s="2" customFormat="1">
      <c r="L667" s="51"/>
    </row>
    <row r="668" spans="12:12" s="2" customFormat="1">
      <c r="L668" s="51"/>
    </row>
    <row r="669" spans="12:12" s="2" customFormat="1">
      <c r="L669" s="51"/>
    </row>
    <row r="670" spans="12:12" s="2" customFormat="1">
      <c r="L670" s="51"/>
    </row>
    <row r="671" spans="12:12" s="2" customFormat="1">
      <c r="L671" s="51"/>
    </row>
    <row r="672" spans="12:12" s="2" customFormat="1">
      <c r="L672" s="51"/>
    </row>
    <row r="673" spans="12:12" s="2" customFormat="1">
      <c r="L673" s="51"/>
    </row>
    <row r="674" spans="12:12" s="2" customFormat="1">
      <c r="L674" s="51"/>
    </row>
    <row r="675" spans="12:12" s="2" customFormat="1">
      <c r="L675" s="51"/>
    </row>
    <row r="676" spans="12:12" s="2" customFormat="1">
      <c r="L676" s="51"/>
    </row>
    <row r="677" spans="12:12" s="2" customFormat="1">
      <c r="L677" s="51"/>
    </row>
    <row r="678" spans="12:12" s="2" customFormat="1">
      <c r="L678" s="51"/>
    </row>
    <row r="679" spans="12:12" s="2" customFormat="1">
      <c r="L679" s="51"/>
    </row>
    <row r="680" spans="12:12" s="2" customFormat="1">
      <c r="L680" s="51"/>
    </row>
    <row r="681" spans="12:12" s="2" customFormat="1">
      <c r="L681" s="51"/>
    </row>
    <row r="682" spans="12:12" s="2" customFormat="1">
      <c r="L682" s="51"/>
    </row>
    <row r="683" spans="12:12" s="2" customFormat="1">
      <c r="L683" s="51"/>
    </row>
    <row r="684" spans="12:12" s="2" customFormat="1">
      <c r="L684" s="51"/>
    </row>
    <row r="685" spans="12:12" s="2" customFormat="1">
      <c r="L685" s="51"/>
    </row>
    <row r="686" spans="12:12" s="2" customFormat="1">
      <c r="L686" s="51"/>
    </row>
    <row r="687" spans="12:12" s="2" customFormat="1">
      <c r="L687" s="51"/>
    </row>
    <row r="688" spans="12:12" s="2" customFormat="1">
      <c r="L688" s="51"/>
    </row>
    <row r="689" spans="12:12" s="2" customFormat="1">
      <c r="L689" s="51"/>
    </row>
    <row r="690" spans="12:12" s="2" customFormat="1">
      <c r="L690" s="51"/>
    </row>
    <row r="691" spans="12:12" s="2" customFormat="1">
      <c r="L691" s="51"/>
    </row>
    <row r="692" spans="12:12" s="2" customFormat="1">
      <c r="L692" s="51"/>
    </row>
    <row r="693" spans="12:12" s="2" customFormat="1">
      <c r="L693" s="51"/>
    </row>
    <row r="694" spans="12:12" s="2" customFormat="1">
      <c r="L694" s="51"/>
    </row>
    <row r="695" spans="12:12" s="2" customFormat="1">
      <c r="L695" s="51"/>
    </row>
    <row r="696" spans="12:12" s="2" customFormat="1">
      <c r="L696" s="51"/>
    </row>
    <row r="697" spans="12:12" s="2" customFormat="1">
      <c r="L697" s="51"/>
    </row>
    <row r="698" spans="12:12" s="2" customFormat="1">
      <c r="L698" s="51"/>
    </row>
    <row r="699" spans="12:12" s="2" customFormat="1">
      <c r="L699" s="51"/>
    </row>
    <row r="700" spans="12:12" s="2" customFormat="1">
      <c r="L700" s="51"/>
    </row>
    <row r="701" spans="12:12" s="2" customFormat="1">
      <c r="L701" s="51"/>
    </row>
    <row r="702" spans="12:12" s="2" customFormat="1">
      <c r="L702" s="51"/>
    </row>
    <row r="703" spans="12:12" s="2" customFormat="1">
      <c r="L703" s="51"/>
    </row>
    <row r="704" spans="12:12" s="2" customFormat="1">
      <c r="L704" s="51"/>
    </row>
    <row r="705" spans="12:12" s="2" customFormat="1">
      <c r="L705" s="51"/>
    </row>
    <row r="706" spans="12:12" s="2" customFormat="1">
      <c r="L706" s="51"/>
    </row>
    <row r="707" spans="12:12" s="2" customFormat="1">
      <c r="L707" s="51"/>
    </row>
    <row r="708" spans="12:12" s="2" customFormat="1">
      <c r="L708" s="51"/>
    </row>
    <row r="709" spans="12:12" s="2" customFormat="1">
      <c r="L709" s="51"/>
    </row>
    <row r="710" spans="12:12" s="2" customFormat="1">
      <c r="L710" s="51"/>
    </row>
    <row r="711" spans="12:12" s="2" customFormat="1">
      <c r="L711" s="51"/>
    </row>
    <row r="712" spans="12:12" s="2" customFormat="1">
      <c r="L712" s="51"/>
    </row>
    <row r="713" spans="12:12" s="2" customFormat="1">
      <c r="L713" s="51"/>
    </row>
    <row r="714" spans="12:12" s="2" customFormat="1">
      <c r="L714" s="51"/>
    </row>
    <row r="715" spans="12:12" s="2" customFormat="1">
      <c r="L715" s="51"/>
    </row>
    <row r="716" spans="12:12" s="2" customFormat="1">
      <c r="L716" s="51"/>
    </row>
    <row r="717" spans="12:12" s="2" customFormat="1">
      <c r="L717" s="51"/>
    </row>
    <row r="718" spans="12:12" s="2" customFormat="1">
      <c r="L718" s="51"/>
    </row>
    <row r="719" spans="12:12" s="2" customFormat="1">
      <c r="L719" s="51"/>
    </row>
    <row r="720" spans="12:12" s="2" customFormat="1">
      <c r="L720" s="51"/>
    </row>
    <row r="721" spans="12:12" s="2" customFormat="1">
      <c r="L721" s="51"/>
    </row>
    <row r="722" spans="12:12" s="2" customFormat="1">
      <c r="L722" s="51"/>
    </row>
    <row r="723" spans="12:12" s="2" customFormat="1">
      <c r="L723" s="51"/>
    </row>
  </sheetData>
  <pageMargins left="0.7" right="0.7" top="0.75" bottom="0.75" header="0.3" footer="0.3"/>
  <pageSetup paperSize="9" scale="46" orientation="portrait" horizontalDpi="4294967294" r:id="rId1"/>
  <ignoredErrors>
    <ignoredError sqref="I4:I5 I7:I10 C21 G21:H21 I15 I18:I20" formulaRange="1"/>
    <ignoredError sqref="I6 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Change in equity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2016-08-31T08:08:41Z</dcterms:created>
  <dcterms:modified xsi:type="dcterms:W3CDTF">2016-08-31T09:33:08Z</dcterms:modified>
</cp:coreProperties>
</file>